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AYSTACK2008\Users\BillWilliams\docs\Cars\"/>
    </mc:Choice>
  </mc:AlternateContent>
  <bookViews>
    <workbookView xWindow="0" yWindow="0" windowWidth="19200" windowHeight="72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A1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31" i="1"/>
  <c r="D31" i="1"/>
  <c r="D32" i="1"/>
  <c r="F32" i="1"/>
  <c r="G32" i="1"/>
  <c r="H32" i="1"/>
  <c r="I32" i="1"/>
  <c r="J32" i="1"/>
  <c r="K32" i="1"/>
  <c r="D33" i="1"/>
  <c r="F33" i="1"/>
  <c r="G33" i="1"/>
  <c r="H33" i="1"/>
  <c r="I33" i="1"/>
  <c r="J33" i="1"/>
  <c r="K33" i="1"/>
  <c r="D34" i="1"/>
  <c r="F34" i="1"/>
  <c r="G34" i="1"/>
  <c r="H34" i="1"/>
  <c r="I34" i="1"/>
  <c r="J34" i="1"/>
  <c r="K34" i="1"/>
  <c r="D35" i="1"/>
  <c r="F35" i="1"/>
  <c r="G35" i="1"/>
  <c r="H35" i="1"/>
  <c r="I35" i="1"/>
  <c r="J35" i="1"/>
  <c r="K35" i="1"/>
  <c r="D36" i="1"/>
  <c r="F36" i="1"/>
  <c r="G36" i="1"/>
  <c r="H36" i="1"/>
  <c r="I36" i="1"/>
  <c r="J36" i="1"/>
  <c r="K36" i="1"/>
  <c r="D37" i="1"/>
  <c r="F37" i="1"/>
  <c r="G37" i="1"/>
  <c r="H37" i="1"/>
  <c r="I37" i="1"/>
  <c r="J37" i="1"/>
  <c r="K37" i="1"/>
  <c r="D38" i="1"/>
  <c r="F38" i="1"/>
  <c r="G38" i="1"/>
  <c r="H38" i="1"/>
  <c r="I38" i="1"/>
  <c r="J38" i="1"/>
  <c r="K38" i="1"/>
  <c r="D39" i="1"/>
  <c r="F39" i="1"/>
  <c r="G39" i="1"/>
  <c r="H39" i="1"/>
  <c r="I39" i="1"/>
  <c r="J39" i="1"/>
  <c r="K39" i="1"/>
  <c r="D40" i="1"/>
  <c r="F40" i="1"/>
  <c r="G40" i="1"/>
  <c r="H40" i="1"/>
  <c r="I40" i="1"/>
  <c r="J40" i="1"/>
  <c r="K40" i="1"/>
  <c r="D41" i="1"/>
  <c r="F41" i="1"/>
  <c r="G41" i="1"/>
  <c r="H41" i="1"/>
  <c r="I41" i="1"/>
  <c r="J41" i="1"/>
  <c r="K41" i="1"/>
  <c r="D42" i="1"/>
  <c r="F42" i="1"/>
  <c r="G42" i="1"/>
  <c r="H42" i="1"/>
  <c r="I42" i="1"/>
  <c r="J42" i="1"/>
  <c r="K42" i="1"/>
  <c r="D43" i="1"/>
  <c r="F43" i="1"/>
  <c r="G43" i="1"/>
  <c r="H43" i="1"/>
  <c r="I43" i="1"/>
  <c r="J43" i="1"/>
  <c r="K43" i="1"/>
  <c r="D44" i="1"/>
  <c r="F44" i="1"/>
  <c r="G44" i="1"/>
  <c r="H44" i="1"/>
  <c r="I44" i="1"/>
  <c r="J44" i="1"/>
  <c r="K44" i="1"/>
  <c r="D45" i="1"/>
  <c r="F45" i="1"/>
  <c r="G45" i="1"/>
  <c r="H45" i="1"/>
  <c r="I45" i="1"/>
  <c r="J45" i="1"/>
  <c r="K45" i="1"/>
  <c r="D46" i="1"/>
  <c r="F46" i="1"/>
  <c r="G46" i="1"/>
  <c r="H46" i="1"/>
  <c r="I46" i="1"/>
  <c r="J46" i="1"/>
  <c r="K46" i="1"/>
  <c r="D47" i="1"/>
  <c r="F47" i="1"/>
  <c r="G47" i="1"/>
  <c r="H47" i="1"/>
  <c r="I47" i="1"/>
  <c r="J47" i="1"/>
  <c r="K47" i="1"/>
  <c r="D48" i="1"/>
  <c r="F48" i="1"/>
  <c r="G48" i="1"/>
  <c r="H48" i="1"/>
  <c r="I48" i="1"/>
  <c r="J48" i="1"/>
  <c r="K48" i="1"/>
  <c r="D49" i="1"/>
  <c r="F49" i="1"/>
  <c r="G49" i="1"/>
  <c r="H49" i="1"/>
  <c r="I49" i="1"/>
  <c r="J49" i="1"/>
  <c r="K49" i="1"/>
  <c r="D50" i="1"/>
  <c r="F50" i="1"/>
  <c r="G50" i="1"/>
  <c r="H50" i="1"/>
  <c r="I50" i="1"/>
  <c r="J50" i="1"/>
  <c r="K50" i="1"/>
  <c r="D51" i="1"/>
  <c r="F51" i="1"/>
  <c r="G51" i="1"/>
  <c r="H51" i="1"/>
  <c r="I51" i="1"/>
  <c r="J51" i="1"/>
  <c r="K51" i="1"/>
  <c r="D52" i="1"/>
  <c r="F52" i="1"/>
  <c r="G52" i="1"/>
  <c r="H52" i="1"/>
  <c r="I52" i="1"/>
  <c r="J52" i="1"/>
  <c r="K52" i="1"/>
  <c r="D53" i="1"/>
  <c r="F53" i="1"/>
  <c r="G53" i="1"/>
  <c r="H53" i="1"/>
  <c r="I53" i="1"/>
  <c r="J53" i="1"/>
  <c r="K53" i="1"/>
  <c r="D54" i="1"/>
  <c r="F54" i="1"/>
  <c r="G54" i="1"/>
  <c r="H54" i="1"/>
  <c r="I54" i="1"/>
  <c r="J54" i="1"/>
  <c r="K54" i="1"/>
  <c r="D55" i="1"/>
  <c r="F55" i="1"/>
  <c r="G55" i="1"/>
  <c r="H55" i="1"/>
  <c r="I55" i="1"/>
  <c r="J55" i="1"/>
  <c r="K55" i="1"/>
  <c r="D56" i="1"/>
  <c r="F56" i="1"/>
  <c r="G56" i="1"/>
  <c r="H56" i="1"/>
  <c r="I56" i="1"/>
  <c r="J56" i="1"/>
  <c r="K56" i="1"/>
  <c r="D57" i="1"/>
  <c r="F57" i="1"/>
  <c r="G57" i="1"/>
  <c r="H57" i="1"/>
  <c r="I57" i="1"/>
  <c r="J57" i="1"/>
  <c r="K57" i="1"/>
  <c r="D58" i="1"/>
  <c r="F58" i="1"/>
  <c r="G58" i="1"/>
  <c r="H58" i="1"/>
  <c r="I58" i="1"/>
  <c r="J58" i="1"/>
  <c r="K58" i="1"/>
  <c r="D59" i="1"/>
  <c r="F59" i="1"/>
  <c r="G59" i="1"/>
  <c r="H59" i="1"/>
  <c r="I59" i="1"/>
  <c r="J59" i="1"/>
  <c r="K59" i="1"/>
  <c r="D60" i="1"/>
  <c r="F60" i="1"/>
  <c r="G60" i="1"/>
  <c r="H60" i="1"/>
  <c r="I60" i="1"/>
  <c r="J60" i="1"/>
  <c r="K60" i="1"/>
  <c r="D61" i="1"/>
  <c r="F61" i="1"/>
  <c r="G61" i="1"/>
  <c r="H61" i="1"/>
  <c r="I61" i="1"/>
  <c r="J61" i="1"/>
  <c r="K61" i="1"/>
  <c r="D62" i="1"/>
  <c r="F62" i="1"/>
  <c r="G62" i="1"/>
  <c r="H62" i="1"/>
  <c r="I62" i="1"/>
  <c r="J62" i="1"/>
  <c r="K62" i="1"/>
  <c r="D63" i="1"/>
  <c r="F63" i="1"/>
  <c r="G63" i="1"/>
  <c r="H63" i="1"/>
  <c r="I63" i="1"/>
  <c r="J63" i="1"/>
  <c r="K63" i="1"/>
  <c r="D64" i="1"/>
  <c r="F64" i="1"/>
  <c r="G64" i="1"/>
  <c r="H64" i="1"/>
  <c r="I64" i="1"/>
  <c r="J64" i="1"/>
  <c r="K64" i="1"/>
  <c r="D65" i="1"/>
  <c r="F65" i="1"/>
  <c r="G65" i="1"/>
  <c r="H65" i="1"/>
  <c r="I65" i="1"/>
  <c r="J65" i="1"/>
  <c r="K65" i="1"/>
  <c r="D66" i="1"/>
  <c r="F66" i="1"/>
  <c r="G66" i="1"/>
  <c r="H66" i="1"/>
  <c r="I66" i="1"/>
  <c r="J66" i="1"/>
  <c r="K66" i="1"/>
  <c r="D67" i="1"/>
  <c r="F67" i="1"/>
  <c r="G67" i="1"/>
  <c r="H67" i="1"/>
  <c r="I67" i="1"/>
  <c r="J67" i="1"/>
  <c r="K67" i="1"/>
  <c r="D68" i="1"/>
  <c r="F68" i="1"/>
  <c r="G68" i="1"/>
  <c r="H68" i="1"/>
  <c r="I68" i="1"/>
  <c r="J68" i="1"/>
  <c r="K68" i="1"/>
  <c r="D69" i="1"/>
  <c r="F69" i="1"/>
  <c r="G69" i="1"/>
  <c r="H69" i="1"/>
  <c r="I69" i="1"/>
  <c r="J69" i="1"/>
  <c r="K69" i="1"/>
  <c r="D70" i="1"/>
  <c r="F70" i="1"/>
  <c r="G70" i="1"/>
  <c r="H70" i="1"/>
  <c r="I70" i="1"/>
  <c r="J70" i="1"/>
  <c r="K70" i="1"/>
  <c r="D71" i="1"/>
  <c r="F71" i="1"/>
  <c r="G71" i="1"/>
  <c r="H71" i="1"/>
  <c r="I71" i="1"/>
  <c r="J71" i="1"/>
  <c r="K71" i="1"/>
  <c r="D72" i="1"/>
  <c r="F72" i="1"/>
  <c r="G72" i="1"/>
  <c r="H72" i="1"/>
  <c r="I72" i="1"/>
  <c r="J72" i="1"/>
  <c r="K72" i="1"/>
  <c r="D73" i="1"/>
  <c r="F73" i="1"/>
  <c r="G73" i="1"/>
  <c r="H73" i="1"/>
  <c r="I73" i="1"/>
  <c r="J73" i="1"/>
  <c r="K73" i="1"/>
  <c r="D74" i="1"/>
  <c r="F74" i="1"/>
  <c r="G74" i="1"/>
  <c r="H74" i="1"/>
  <c r="I74" i="1"/>
  <c r="J74" i="1"/>
  <c r="K74" i="1"/>
  <c r="D75" i="1"/>
  <c r="F75" i="1"/>
  <c r="G75" i="1"/>
  <c r="H75" i="1"/>
  <c r="I75" i="1"/>
  <c r="J75" i="1"/>
  <c r="K75" i="1"/>
  <c r="D76" i="1"/>
  <c r="F76" i="1"/>
  <c r="G76" i="1"/>
  <c r="H76" i="1"/>
  <c r="I76" i="1"/>
  <c r="J76" i="1"/>
  <c r="K76" i="1"/>
  <c r="D77" i="1"/>
  <c r="F77" i="1"/>
  <c r="G77" i="1"/>
  <c r="H77" i="1"/>
  <c r="I77" i="1"/>
  <c r="J77" i="1"/>
  <c r="K77" i="1"/>
  <c r="D78" i="1"/>
  <c r="F78" i="1"/>
  <c r="G78" i="1"/>
  <c r="H78" i="1"/>
  <c r="I78" i="1"/>
  <c r="J78" i="1"/>
  <c r="K78" i="1"/>
  <c r="D79" i="1"/>
  <c r="F79" i="1"/>
  <c r="G79" i="1"/>
  <c r="H79" i="1"/>
  <c r="I79" i="1"/>
  <c r="J79" i="1"/>
  <c r="K79" i="1"/>
  <c r="D80" i="1"/>
  <c r="F80" i="1"/>
  <c r="G80" i="1"/>
  <c r="H80" i="1"/>
  <c r="I80" i="1"/>
  <c r="J80" i="1"/>
  <c r="K80" i="1"/>
  <c r="D81" i="1"/>
  <c r="F81" i="1"/>
  <c r="G81" i="1"/>
  <c r="H81" i="1"/>
  <c r="I81" i="1"/>
  <c r="J81" i="1"/>
  <c r="K81" i="1"/>
  <c r="D82" i="1"/>
  <c r="F82" i="1"/>
  <c r="G82" i="1"/>
  <c r="H82" i="1"/>
  <c r="I82" i="1"/>
  <c r="J82" i="1"/>
  <c r="K82" i="1"/>
  <c r="D83" i="1"/>
  <c r="F83" i="1"/>
  <c r="G83" i="1"/>
  <c r="H83" i="1"/>
  <c r="I83" i="1"/>
  <c r="J83" i="1"/>
  <c r="K83" i="1"/>
  <c r="D84" i="1"/>
  <c r="F84" i="1"/>
  <c r="G84" i="1"/>
  <c r="H84" i="1"/>
  <c r="I84" i="1"/>
  <c r="J84" i="1"/>
  <c r="K84" i="1"/>
  <c r="D85" i="1"/>
  <c r="F85" i="1"/>
  <c r="G85" i="1"/>
  <c r="H85" i="1"/>
  <c r="I85" i="1"/>
  <c r="J85" i="1"/>
  <c r="K85" i="1"/>
  <c r="D86" i="1"/>
  <c r="F86" i="1"/>
  <c r="G86" i="1"/>
  <c r="H86" i="1"/>
  <c r="I86" i="1"/>
  <c r="J86" i="1"/>
  <c r="K86" i="1"/>
  <c r="D87" i="1"/>
  <c r="F87" i="1"/>
  <c r="G87" i="1"/>
  <c r="H87" i="1"/>
  <c r="I87" i="1"/>
  <c r="J87" i="1"/>
  <c r="K87" i="1"/>
  <c r="D88" i="1"/>
  <c r="F88" i="1"/>
  <c r="G88" i="1"/>
  <c r="H88" i="1"/>
  <c r="I88" i="1"/>
  <c r="J88" i="1"/>
  <c r="K88" i="1"/>
  <c r="D89" i="1"/>
  <c r="F89" i="1"/>
  <c r="G89" i="1"/>
  <c r="H89" i="1"/>
  <c r="I89" i="1"/>
  <c r="J89" i="1"/>
  <c r="K89" i="1"/>
  <c r="D90" i="1"/>
  <c r="F90" i="1"/>
  <c r="G90" i="1"/>
  <c r="H90" i="1"/>
  <c r="I90" i="1"/>
  <c r="J90" i="1"/>
  <c r="K90" i="1"/>
  <c r="D91" i="1"/>
  <c r="F91" i="1"/>
  <c r="G91" i="1"/>
  <c r="H91" i="1"/>
  <c r="I91" i="1"/>
  <c r="J91" i="1"/>
  <c r="K91" i="1"/>
  <c r="D92" i="1"/>
  <c r="F92" i="1"/>
  <c r="G92" i="1"/>
  <c r="H92" i="1"/>
  <c r="I92" i="1"/>
  <c r="J92" i="1"/>
  <c r="K92" i="1"/>
  <c r="D93" i="1"/>
  <c r="F93" i="1"/>
  <c r="G93" i="1"/>
  <c r="H93" i="1"/>
  <c r="I93" i="1"/>
  <c r="J93" i="1"/>
  <c r="K93" i="1"/>
  <c r="D94" i="1"/>
  <c r="F94" i="1"/>
  <c r="G94" i="1"/>
  <c r="H94" i="1"/>
  <c r="I94" i="1"/>
  <c r="J94" i="1"/>
  <c r="K94" i="1"/>
  <c r="D95" i="1"/>
  <c r="F95" i="1"/>
  <c r="G95" i="1"/>
  <c r="H95" i="1"/>
  <c r="I95" i="1"/>
  <c r="J95" i="1"/>
  <c r="K95" i="1"/>
  <c r="D96" i="1"/>
  <c r="F96" i="1"/>
  <c r="G96" i="1"/>
  <c r="H96" i="1"/>
  <c r="I96" i="1"/>
  <c r="J96" i="1"/>
  <c r="K96" i="1"/>
  <c r="D97" i="1"/>
  <c r="F97" i="1"/>
  <c r="G97" i="1"/>
  <c r="H97" i="1"/>
  <c r="I97" i="1"/>
  <c r="J97" i="1"/>
  <c r="K97" i="1"/>
  <c r="D98" i="1"/>
  <c r="F98" i="1"/>
  <c r="G98" i="1"/>
  <c r="H98" i="1"/>
  <c r="I98" i="1"/>
  <c r="J98" i="1"/>
  <c r="K98" i="1"/>
  <c r="D99" i="1"/>
  <c r="F99" i="1"/>
  <c r="G99" i="1"/>
  <c r="H99" i="1"/>
  <c r="I99" i="1"/>
  <c r="J99" i="1"/>
  <c r="K99" i="1"/>
  <c r="D100" i="1"/>
  <c r="F100" i="1"/>
  <c r="G100" i="1"/>
  <c r="H100" i="1"/>
  <c r="I100" i="1"/>
  <c r="J100" i="1"/>
  <c r="K100" i="1"/>
  <c r="D101" i="1"/>
  <c r="F101" i="1"/>
  <c r="G101" i="1"/>
  <c r="H101" i="1"/>
  <c r="I101" i="1"/>
  <c r="J101" i="1"/>
  <c r="K101" i="1"/>
  <c r="D102" i="1"/>
  <c r="F102" i="1"/>
  <c r="G102" i="1"/>
  <c r="H102" i="1"/>
  <c r="I102" i="1"/>
  <c r="J102" i="1"/>
  <c r="K102" i="1"/>
  <c r="D103" i="1"/>
  <c r="F103" i="1"/>
  <c r="G103" i="1"/>
  <c r="H103" i="1"/>
  <c r="I103" i="1"/>
  <c r="J103" i="1"/>
  <c r="K103" i="1"/>
  <c r="D104" i="1"/>
  <c r="F104" i="1"/>
  <c r="G104" i="1"/>
  <c r="H104" i="1"/>
  <c r="I104" i="1"/>
  <c r="J104" i="1"/>
  <c r="K104" i="1"/>
  <c r="D105" i="1"/>
  <c r="F105" i="1"/>
  <c r="G105" i="1"/>
  <c r="H105" i="1"/>
  <c r="I105" i="1"/>
  <c r="J105" i="1"/>
  <c r="K105" i="1"/>
  <c r="D106" i="1"/>
  <c r="F106" i="1"/>
  <c r="G106" i="1"/>
  <c r="H106" i="1"/>
  <c r="I106" i="1"/>
  <c r="J106" i="1"/>
  <c r="K106" i="1"/>
  <c r="D107" i="1"/>
  <c r="F107" i="1"/>
  <c r="G107" i="1"/>
  <c r="H107" i="1"/>
  <c r="I107" i="1"/>
  <c r="J107" i="1"/>
  <c r="K107" i="1"/>
  <c r="D108" i="1"/>
  <c r="F108" i="1"/>
  <c r="G108" i="1"/>
  <c r="H108" i="1"/>
  <c r="I108" i="1"/>
  <c r="J108" i="1"/>
  <c r="K108" i="1"/>
  <c r="D109" i="1"/>
  <c r="F109" i="1"/>
  <c r="G109" i="1"/>
  <c r="H109" i="1"/>
  <c r="I109" i="1"/>
  <c r="J109" i="1"/>
  <c r="K109" i="1"/>
  <c r="D110" i="1"/>
  <c r="F110" i="1"/>
  <c r="G110" i="1"/>
  <c r="H110" i="1"/>
  <c r="I110" i="1"/>
  <c r="J110" i="1"/>
  <c r="K110" i="1"/>
  <c r="D111" i="1"/>
  <c r="F111" i="1"/>
  <c r="G111" i="1"/>
  <c r="H111" i="1"/>
  <c r="I111" i="1"/>
  <c r="J111" i="1"/>
  <c r="K111" i="1"/>
  <c r="D112" i="1"/>
  <c r="F112" i="1"/>
  <c r="G112" i="1"/>
  <c r="H112" i="1"/>
  <c r="I112" i="1"/>
  <c r="J112" i="1"/>
  <c r="K112" i="1"/>
  <c r="D113" i="1"/>
  <c r="F113" i="1"/>
  <c r="G113" i="1"/>
  <c r="H113" i="1"/>
  <c r="I113" i="1"/>
  <c r="J113" i="1"/>
  <c r="K113" i="1"/>
  <c r="D114" i="1"/>
  <c r="F114" i="1"/>
  <c r="G114" i="1"/>
  <c r="H114" i="1"/>
  <c r="I114" i="1"/>
  <c r="J114" i="1"/>
  <c r="K114" i="1"/>
  <c r="D115" i="1"/>
  <c r="F115" i="1"/>
  <c r="G115" i="1"/>
  <c r="H115" i="1"/>
  <c r="I115" i="1"/>
  <c r="J115" i="1"/>
  <c r="K115" i="1"/>
  <c r="D116" i="1"/>
  <c r="F116" i="1"/>
  <c r="G116" i="1"/>
  <c r="H116" i="1"/>
  <c r="I116" i="1"/>
  <c r="J116" i="1"/>
  <c r="K116" i="1"/>
  <c r="D117" i="1"/>
  <c r="F117" i="1"/>
  <c r="G117" i="1"/>
  <c r="H117" i="1"/>
  <c r="I117" i="1"/>
  <c r="J117" i="1"/>
  <c r="K117" i="1"/>
  <c r="D118" i="1"/>
  <c r="F118" i="1"/>
  <c r="G118" i="1"/>
  <c r="H118" i="1"/>
  <c r="I118" i="1"/>
  <c r="J118" i="1"/>
  <c r="K118" i="1"/>
  <c r="D119" i="1"/>
  <c r="F119" i="1"/>
  <c r="G119" i="1"/>
  <c r="H119" i="1"/>
  <c r="I119" i="1"/>
  <c r="J119" i="1"/>
  <c r="K119" i="1"/>
  <c r="D120" i="1"/>
  <c r="F120" i="1"/>
  <c r="G120" i="1"/>
  <c r="H120" i="1"/>
  <c r="I120" i="1"/>
  <c r="J120" i="1"/>
  <c r="K120" i="1"/>
  <c r="D121" i="1"/>
  <c r="F121" i="1"/>
  <c r="G121" i="1"/>
  <c r="H121" i="1"/>
  <c r="I121" i="1"/>
  <c r="J121" i="1"/>
  <c r="K121" i="1"/>
  <c r="D122" i="1"/>
  <c r="F122" i="1"/>
  <c r="G122" i="1"/>
  <c r="H122" i="1"/>
  <c r="I122" i="1"/>
  <c r="J122" i="1"/>
  <c r="K122" i="1"/>
  <c r="D123" i="1"/>
  <c r="F123" i="1"/>
  <c r="G123" i="1"/>
  <c r="H123" i="1"/>
  <c r="I123" i="1"/>
  <c r="J123" i="1"/>
  <c r="K123" i="1"/>
  <c r="D124" i="1"/>
  <c r="F124" i="1"/>
  <c r="G124" i="1"/>
  <c r="H124" i="1"/>
  <c r="I124" i="1"/>
  <c r="J124" i="1"/>
  <c r="K124" i="1"/>
  <c r="D125" i="1"/>
  <c r="F125" i="1"/>
  <c r="G125" i="1"/>
  <c r="H125" i="1"/>
  <c r="I125" i="1"/>
  <c r="J125" i="1"/>
  <c r="K125" i="1"/>
  <c r="D126" i="1"/>
  <c r="F126" i="1"/>
  <c r="G126" i="1"/>
  <c r="H126" i="1"/>
  <c r="I126" i="1"/>
  <c r="J126" i="1"/>
  <c r="K126" i="1"/>
  <c r="D127" i="1"/>
  <c r="F127" i="1"/>
  <c r="G127" i="1"/>
  <c r="H127" i="1"/>
  <c r="I127" i="1"/>
  <c r="J127" i="1"/>
  <c r="K127" i="1"/>
  <c r="D128" i="1"/>
  <c r="F128" i="1"/>
  <c r="G128" i="1"/>
  <c r="H128" i="1"/>
  <c r="I128" i="1"/>
  <c r="J128" i="1"/>
  <c r="K128" i="1"/>
  <c r="D129" i="1"/>
  <c r="F129" i="1"/>
  <c r="G129" i="1"/>
  <c r="H129" i="1"/>
  <c r="I129" i="1"/>
  <c r="J129" i="1"/>
  <c r="K129" i="1"/>
  <c r="D130" i="1"/>
  <c r="F130" i="1"/>
  <c r="G130" i="1"/>
  <c r="H130" i="1"/>
  <c r="I130" i="1"/>
  <c r="J130" i="1"/>
  <c r="K130" i="1"/>
  <c r="D131" i="1"/>
  <c r="F131" i="1"/>
  <c r="G131" i="1"/>
  <c r="H131" i="1"/>
  <c r="I131" i="1"/>
  <c r="J131" i="1"/>
  <c r="K131" i="1"/>
  <c r="D132" i="1"/>
  <c r="F132" i="1"/>
  <c r="G132" i="1"/>
  <c r="H132" i="1"/>
  <c r="I132" i="1"/>
  <c r="J132" i="1"/>
  <c r="K132" i="1"/>
  <c r="D133" i="1"/>
  <c r="F133" i="1"/>
  <c r="G133" i="1"/>
  <c r="H133" i="1"/>
  <c r="I133" i="1"/>
  <c r="J133" i="1"/>
  <c r="K133" i="1"/>
  <c r="D134" i="1"/>
  <c r="F134" i="1"/>
  <c r="G134" i="1"/>
  <c r="H134" i="1"/>
  <c r="I134" i="1"/>
  <c r="J134" i="1"/>
  <c r="K134" i="1"/>
  <c r="D135" i="1"/>
  <c r="F135" i="1"/>
  <c r="G135" i="1"/>
  <c r="H135" i="1"/>
  <c r="I135" i="1"/>
  <c r="J135" i="1"/>
  <c r="K135" i="1"/>
  <c r="D136" i="1"/>
  <c r="F136" i="1"/>
  <c r="G136" i="1"/>
  <c r="H136" i="1"/>
  <c r="I136" i="1"/>
  <c r="J136" i="1"/>
  <c r="K136" i="1"/>
  <c r="D137" i="1"/>
  <c r="F137" i="1"/>
  <c r="G137" i="1"/>
  <c r="H137" i="1"/>
  <c r="I137" i="1"/>
  <c r="J137" i="1"/>
  <c r="K137" i="1"/>
  <c r="D138" i="1"/>
  <c r="F138" i="1"/>
  <c r="G138" i="1"/>
  <c r="H138" i="1"/>
  <c r="I138" i="1"/>
  <c r="J138" i="1"/>
  <c r="K138" i="1"/>
  <c r="D139" i="1"/>
  <c r="F139" i="1"/>
  <c r="G139" i="1"/>
  <c r="H139" i="1"/>
  <c r="I139" i="1"/>
  <c r="J139" i="1"/>
  <c r="K139" i="1"/>
  <c r="D140" i="1"/>
  <c r="F140" i="1"/>
  <c r="G140" i="1"/>
  <c r="H140" i="1"/>
  <c r="I140" i="1"/>
  <c r="J140" i="1"/>
  <c r="K140" i="1"/>
  <c r="D141" i="1"/>
  <c r="F141" i="1"/>
  <c r="G141" i="1"/>
  <c r="H141" i="1"/>
  <c r="I141" i="1"/>
  <c r="J141" i="1"/>
  <c r="K141" i="1"/>
  <c r="D142" i="1"/>
  <c r="F142" i="1"/>
  <c r="G142" i="1"/>
  <c r="H142" i="1"/>
  <c r="I142" i="1"/>
  <c r="J142" i="1"/>
  <c r="K142" i="1"/>
  <c r="D143" i="1"/>
  <c r="F143" i="1"/>
  <c r="G143" i="1"/>
  <c r="H143" i="1"/>
  <c r="I143" i="1"/>
  <c r="J143" i="1"/>
  <c r="K143" i="1"/>
  <c r="D144" i="1"/>
  <c r="F144" i="1"/>
  <c r="G144" i="1"/>
  <c r="H144" i="1"/>
  <c r="I144" i="1"/>
  <c r="J144" i="1"/>
  <c r="K144" i="1"/>
  <c r="D145" i="1"/>
  <c r="F145" i="1"/>
  <c r="G145" i="1"/>
  <c r="H145" i="1"/>
  <c r="I145" i="1"/>
  <c r="J145" i="1"/>
  <c r="K145" i="1"/>
  <c r="D146" i="1"/>
  <c r="F146" i="1"/>
  <c r="G146" i="1"/>
  <c r="H146" i="1"/>
  <c r="I146" i="1"/>
  <c r="J146" i="1"/>
  <c r="K146" i="1"/>
  <c r="D147" i="1"/>
  <c r="F147" i="1"/>
  <c r="G147" i="1"/>
  <c r="H147" i="1"/>
  <c r="I147" i="1"/>
  <c r="J147" i="1"/>
  <c r="K147" i="1"/>
  <c r="D148" i="1"/>
  <c r="F148" i="1"/>
  <c r="G148" i="1"/>
  <c r="H148" i="1"/>
  <c r="I148" i="1"/>
  <c r="J148" i="1"/>
  <c r="K148" i="1"/>
  <c r="D149" i="1"/>
  <c r="F149" i="1"/>
  <c r="G149" i="1"/>
  <c r="H149" i="1"/>
  <c r="I149" i="1"/>
  <c r="J149" i="1"/>
  <c r="K149" i="1"/>
  <c r="D150" i="1"/>
  <c r="F150" i="1"/>
  <c r="G150" i="1"/>
  <c r="H150" i="1"/>
  <c r="I150" i="1"/>
  <c r="J150" i="1"/>
  <c r="K150" i="1"/>
  <c r="D151" i="1"/>
  <c r="F151" i="1"/>
  <c r="G151" i="1"/>
  <c r="H151" i="1"/>
  <c r="I151" i="1"/>
  <c r="J151" i="1"/>
  <c r="K151" i="1"/>
  <c r="D152" i="1"/>
  <c r="F152" i="1"/>
  <c r="G152" i="1"/>
  <c r="H152" i="1"/>
  <c r="I152" i="1"/>
  <c r="J152" i="1"/>
  <c r="K152" i="1"/>
  <c r="D153" i="1"/>
  <c r="F153" i="1"/>
  <c r="G153" i="1"/>
  <c r="H153" i="1"/>
  <c r="I153" i="1"/>
  <c r="J153" i="1"/>
  <c r="K153" i="1"/>
  <c r="D154" i="1"/>
  <c r="F154" i="1"/>
  <c r="G154" i="1"/>
  <c r="H154" i="1"/>
  <c r="I154" i="1"/>
  <c r="J154" i="1"/>
  <c r="K154" i="1"/>
  <c r="D155" i="1"/>
  <c r="F155" i="1"/>
  <c r="G155" i="1"/>
  <c r="H155" i="1"/>
  <c r="I155" i="1"/>
  <c r="J155" i="1"/>
  <c r="K155" i="1"/>
  <c r="D156" i="1"/>
  <c r="F156" i="1"/>
  <c r="G156" i="1"/>
  <c r="H156" i="1"/>
  <c r="I156" i="1"/>
  <c r="J156" i="1"/>
  <c r="K156" i="1"/>
  <c r="D157" i="1"/>
  <c r="F157" i="1"/>
  <c r="G157" i="1"/>
  <c r="H157" i="1"/>
  <c r="I157" i="1"/>
  <c r="J157" i="1"/>
  <c r="K157" i="1"/>
  <c r="D158" i="1"/>
  <c r="F158" i="1"/>
  <c r="G158" i="1"/>
  <c r="H158" i="1"/>
  <c r="I158" i="1"/>
  <c r="J158" i="1"/>
  <c r="K158" i="1"/>
  <c r="D159" i="1"/>
  <c r="F159" i="1"/>
  <c r="G159" i="1"/>
  <c r="H159" i="1"/>
  <c r="I159" i="1"/>
  <c r="J159" i="1"/>
  <c r="K159" i="1"/>
  <c r="D160" i="1"/>
  <c r="F160" i="1"/>
  <c r="G160" i="1"/>
  <c r="H160" i="1"/>
  <c r="I160" i="1"/>
  <c r="J160" i="1"/>
  <c r="K160" i="1"/>
  <c r="D161" i="1"/>
  <c r="F161" i="1"/>
  <c r="G161" i="1"/>
  <c r="H161" i="1"/>
  <c r="I161" i="1"/>
  <c r="J161" i="1"/>
  <c r="K161" i="1"/>
  <c r="D162" i="1"/>
  <c r="F162" i="1"/>
  <c r="G162" i="1"/>
  <c r="H162" i="1"/>
  <c r="I162" i="1"/>
  <c r="J162" i="1"/>
  <c r="K162" i="1"/>
  <c r="D163" i="1"/>
  <c r="F163" i="1"/>
  <c r="G163" i="1"/>
  <c r="H163" i="1"/>
  <c r="I163" i="1"/>
  <c r="J163" i="1"/>
  <c r="K163" i="1"/>
  <c r="D164" i="1"/>
  <c r="F164" i="1"/>
  <c r="G164" i="1"/>
  <c r="H164" i="1"/>
  <c r="I164" i="1"/>
  <c r="J164" i="1"/>
  <c r="K164" i="1"/>
  <c r="D165" i="1"/>
  <c r="F165" i="1"/>
  <c r="G165" i="1"/>
  <c r="H165" i="1"/>
  <c r="I165" i="1"/>
  <c r="J165" i="1"/>
  <c r="K165" i="1"/>
  <c r="D166" i="1"/>
  <c r="F166" i="1"/>
  <c r="G166" i="1"/>
  <c r="H166" i="1"/>
  <c r="I166" i="1"/>
  <c r="J166" i="1"/>
  <c r="K166" i="1"/>
  <c r="D167" i="1"/>
  <c r="F167" i="1"/>
  <c r="G167" i="1"/>
  <c r="H167" i="1"/>
  <c r="I167" i="1"/>
  <c r="J167" i="1"/>
  <c r="K167" i="1"/>
  <c r="D168" i="1"/>
  <c r="F168" i="1"/>
  <c r="G168" i="1"/>
  <c r="H168" i="1"/>
  <c r="I168" i="1"/>
  <c r="J168" i="1"/>
  <c r="K168" i="1"/>
  <c r="D169" i="1"/>
  <c r="F169" i="1"/>
  <c r="G169" i="1"/>
  <c r="H169" i="1"/>
  <c r="I169" i="1"/>
  <c r="J169" i="1"/>
  <c r="K169" i="1"/>
  <c r="D170" i="1"/>
  <c r="F170" i="1"/>
  <c r="G170" i="1"/>
  <c r="H170" i="1"/>
  <c r="I170" i="1"/>
  <c r="J170" i="1"/>
  <c r="K170" i="1"/>
  <c r="D171" i="1"/>
  <c r="F171" i="1"/>
  <c r="G171" i="1"/>
  <c r="H171" i="1"/>
  <c r="I171" i="1"/>
  <c r="J171" i="1"/>
  <c r="K171" i="1"/>
  <c r="D172" i="1"/>
  <c r="F172" i="1"/>
  <c r="G172" i="1"/>
  <c r="H172" i="1"/>
  <c r="I172" i="1"/>
  <c r="J172" i="1"/>
  <c r="K172" i="1"/>
  <c r="D173" i="1"/>
  <c r="F173" i="1"/>
  <c r="G173" i="1"/>
  <c r="H173" i="1"/>
  <c r="I173" i="1"/>
  <c r="J173" i="1"/>
  <c r="K173" i="1"/>
  <c r="D174" i="1"/>
  <c r="F174" i="1"/>
  <c r="G174" i="1"/>
  <c r="H174" i="1"/>
  <c r="I174" i="1"/>
  <c r="J174" i="1"/>
  <c r="K174" i="1"/>
  <c r="D175" i="1"/>
  <c r="F175" i="1"/>
  <c r="G175" i="1"/>
  <c r="H175" i="1"/>
  <c r="I175" i="1"/>
  <c r="J175" i="1"/>
  <c r="K175" i="1"/>
  <c r="D176" i="1"/>
  <c r="F176" i="1"/>
  <c r="G176" i="1"/>
  <c r="H176" i="1"/>
  <c r="I176" i="1"/>
  <c r="J176" i="1"/>
  <c r="K176" i="1"/>
  <c r="D177" i="1"/>
  <c r="F177" i="1"/>
  <c r="G177" i="1"/>
  <c r="H177" i="1"/>
  <c r="I177" i="1"/>
  <c r="J177" i="1"/>
  <c r="K177" i="1"/>
  <c r="D178" i="1"/>
  <c r="F178" i="1"/>
  <c r="G178" i="1"/>
  <c r="H178" i="1"/>
  <c r="I178" i="1"/>
  <c r="J178" i="1"/>
  <c r="K178" i="1"/>
  <c r="D179" i="1"/>
  <c r="F179" i="1"/>
  <c r="G179" i="1"/>
  <c r="H179" i="1"/>
  <c r="I179" i="1"/>
  <c r="J179" i="1"/>
  <c r="K179" i="1"/>
  <c r="D180" i="1"/>
  <c r="F180" i="1"/>
  <c r="G180" i="1"/>
  <c r="H180" i="1"/>
  <c r="I180" i="1"/>
  <c r="J180" i="1"/>
  <c r="K180" i="1"/>
  <c r="D181" i="1"/>
  <c r="F181" i="1"/>
  <c r="G181" i="1"/>
  <c r="H181" i="1"/>
  <c r="I181" i="1"/>
  <c r="J181" i="1"/>
  <c r="K181" i="1"/>
  <c r="D182" i="1"/>
  <c r="F182" i="1"/>
  <c r="G182" i="1"/>
  <c r="H182" i="1"/>
  <c r="I182" i="1"/>
  <c r="J182" i="1"/>
  <c r="K182" i="1"/>
  <c r="D183" i="1"/>
  <c r="F183" i="1"/>
  <c r="G183" i="1"/>
  <c r="H183" i="1"/>
  <c r="I183" i="1"/>
  <c r="J183" i="1"/>
  <c r="K183" i="1"/>
  <c r="D184" i="1"/>
  <c r="F184" i="1"/>
  <c r="G184" i="1"/>
  <c r="H184" i="1"/>
  <c r="I184" i="1"/>
  <c r="J184" i="1"/>
  <c r="K184" i="1"/>
  <c r="D185" i="1"/>
  <c r="F185" i="1"/>
  <c r="G185" i="1"/>
  <c r="H185" i="1"/>
  <c r="I185" i="1"/>
  <c r="J185" i="1"/>
  <c r="K185" i="1"/>
  <c r="D186" i="1"/>
  <c r="F186" i="1"/>
  <c r="G186" i="1"/>
  <c r="H186" i="1"/>
  <c r="I186" i="1"/>
  <c r="J186" i="1"/>
  <c r="K186" i="1"/>
  <c r="D187" i="1"/>
  <c r="F187" i="1"/>
  <c r="G187" i="1"/>
  <c r="H187" i="1"/>
  <c r="I187" i="1"/>
  <c r="J187" i="1"/>
  <c r="K187" i="1"/>
  <c r="D188" i="1"/>
  <c r="F188" i="1"/>
  <c r="G188" i="1"/>
  <c r="H188" i="1"/>
  <c r="I188" i="1"/>
  <c r="J188" i="1"/>
  <c r="K188" i="1"/>
  <c r="D189" i="1"/>
  <c r="F189" i="1"/>
  <c r="G189" i="1"/>
  <c r="H189" i="1"/>
  <c r="I189" i="1"/>
  <c r="J189" i="1"/>
  <c r="K189" i="1"/>
  <c r="D190" i="1"/>
  <c r="F190" i="1"/>
  <c r="G190" i="1"/>
  <c r="H190" i="1"/>
  <c r="I190" i="1"/>
  <c r="J190" i="1"/>
  <c r="K190" i="1"/>
  <c r="D191" i="1"/>
  <c r="F191" i="1"/>
  <c r="G191" i="1"/>
  <c r="H191" i="1"/>
  <c r="I191" i="1"/>
  <c r="J191" i="1"/>
  <c r="K191" i="1"/>
  <c r="D192" i="1"/>
  <c r="F192" i="1"/>
  <c r="G192" i="1"/>
  <c r="H192" i="1"/>
  <c r="I192" i="1"/>
  <c r="J192" i="1"/>
  <c r="K192" i="1"/>
  <c r="D193" i="1"/>
  <c r="F193" i="1"/>
  <c r="G193" i="1"/>
  <c r="H193" i="1"/>
  <c r="I193" i="1"/>
  <c r="J193" i="1"/>
  <c r="K193" i="1"/>
  <c r="D194" i="1"/>
  <c r="F194" i="1"/>
  <c r="G194" i="1"/>
  <c r="H194" i="1"/>
  <c r="I194" i="1"/>
  <c r="J194" i="1"/>
  <c r="K194" i="1"/>
  <c r="D195" i="1"/>
  <c r="F195" i="1"/>
  <c r="G195" i="1"/>
  <c r="H195" i="1"/>
  <c r="I195" i="1"/>
  <c r="J195" i="1"/>
  <c r="K195" i="1"/>
  <c r="D196" i="1"/>
  <c r="F196" i="1"/>
  <c r="G196" i="1"/>
  <c r="H196" i="1"/>
  <c r="I196" i="1"/>
  <c r="J196" i="1"/>
  <c r="K196" i="1"/>
  <c r="D197" i="1"/>
  <c r="F197" i="1"/>
  <c r="G197" i="1"/>
  <c r="H197" i="1"/>
  <c r="I197" i="1"/>
  <c r="J197" i="1"/>
  <c r="K197" i="1"/>
  <c r="D198" i="1"/>
  <c r="F198" i="1"/>
  <c r="G198" i="1"/>
  <c r="H198" i="1"/>
  <c r="I198" i="1"/>
  <c r="J198" i="1"/>
  <c r="K198" i="1"/>
  <c r="D199" i="1"/>
  <c r="F199" i="1"/>
  <c r="G199" i="1"/>
  <c r="H199" i="1"/>
  <c r="I199" i="1"/>
  <c r="J199" i="1"/>
  <c r="K199" i="1"/>
  <c r="D200" i="1"/>
  <c r="F200" i="1"/>
  <c r="G200" i="1"/>
  <c r="H200" i="1"/>
  <c r="I200" i="1"/>
  <c r="J200" i="1"/>
  <c r="K200" i="1"/>
  <c r="D201" i="1"/>
  <c r="F201" i="1"/>
  <c r="G201" i="1"/>
  <c r="H201" i="1"/>
  <c r="I201" i="1"/>
  <c r="J201" i="1"/>
  <c r="K201" i="1"/>
  <c r="D202" i="1"/>
  <c r="F202" i="1"/>
  <c r="G202" i="1"/>
  <c r="H202" i="1"/>
  <c r="I202" i="1"/>
  <c r="J202" i="1"/>
  <c r="K202" i="1"/>
  <c r="D203" i="1"/>
  <c r="F203" i="1"/>
  <c r="G203" i="1"/>
  <c r="H203" i="1"/>
  <c r="I203" i="1"/>
  <c r="J203" i="1"/>
  <c r="K203" i="1"/>
  <c r="D204" i="1"/>
  <c r="F204" i="1"/>
  <c r="G204" i="1"/>
  <c r="H204" i="1"/>
  <c r="I204" i="1"/>
  <c r="J204" i="1"/>
  <c r="K204" i="1"/>
  <c r="D205" i="1"/>
  <c r="F205" i="1"/>
  <c r="G205" i="1"/>
  <c r="H205" i="1"/>
  <c r="I205" i="1"/>
  <c r="J205" i="1"/>
  <c r="K205" i="1"/>
  <c r="D206" i="1"/>
  <c r="F206" i="1"/>
  <c r="G206" i="1"/>
  <c r="H206" i="1"/>
  <c r="I206" i="1"/>
  <c r="J206" i="1"/>
  <c r="K206" i="1"/>
  <c r="D207" i="1"/>
  <c r="F207" i="1"/>
  <c r="G207" i="1"/>
  <c r="H207" i="1"/>
  <c r="I207" i="1"/>
  <c r="J207" i="1"/>
  <c r="K207" i="1"/>
  <c r="D208" i="1"/>
  <c r="F208" i="1"/>
  <c r="G208" i="1"/>
  <c r="H208" i="1"/>
  <c r="I208" i="1"/>
  <c r="J208" i="1"/>
  <c r="K208" i="1"/>
  <c r="D209" i="1"/>
  <c r="F209" i="1"/>
  <c r="G209" i="1"/>
  <c r="H209" i="1"/>
  <c r="I209" i="1"/>
  <c r="J209" i="1"/>
  <c r="K209" i="1"/>
  <c r="D210" i="1"/>
  <c r="F210" i="1"/>
  <c r="G210" i="1"/>
  <c r="H210" i="1"/>
  <c r="I210" i="1"/>
  <c r="J210" i="1"/>
  <c r="K210" i="1"/>
  <c r="D211" i="1"/>
  <c r="F211" i="1"/>
  <c r="G211" i="1"/>
  <c r="H211" i="1"/>
  <c r="I211" i="1"/>
  <c r="J211" i="1"/>
  <c r="K211" i="1"/>
  <c r="C209" i="1"/>
  <c r="C210" i="1"/>
  <c r="C211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32" i="1"/>
  <c r="A7" i="1"/>
</calcChain>
</file>

<file path=xl/sharedStrings.xml><?xml version="1.0" encoding="utf-8"?>
<sst xmlns="http://schemas.openxmlformats.org/spreadsheetml/2006/main" count="26" uniqueCount="21">
  <si>
    <t>Piston Position Calculations.</t>
  </si>
  <si>
    <t xml:space="preserve"> Stroke of the Crankshaft (inches)</t>
  </si>
  <si>
    <t>Radius of travel of centre of BigEnd i.e half the Stroke [R]</t>
  </si>
  <si>
    <t>Length of the ConRods between centre of Big End and Cente of Gudgeon pin (inches) [C]</t>
  </si>
  <si>
    <t>[d]</t>
  </si>
  <si>
    <t>Distance of the centre of big end from the vertical centre-line [RsineA]</t>
  </si>
  <si>
    <t>[A]</t>
  </si>
  <si>
    <t>Angle of the crankshaft relative to TDC (degrees)</t>
  </si>
  <si>
    <t>Angle of 
Crankshaft
(degrees) [A]</t>
  </si>
  <si>
    <t>[e]</t>
  </si>
  <si>
    <t>Portion of position due to crankshaft [RcosA]</t>
  </si>
  <si>
    <t>Square of the length of conrod [ C^2]</t>
  </si>
  <si>
    <t>[d] squared</t>
  </si>
  <si>
    <t>[f]</t>
  </si>
  <si>
    <t xml:space="preserve">Portion of position due to conrod i.e sqare root of [c]squared minus [d]squared </t>
  </si>
  <si>
    <t>[f] squared</t>
  </si>
  <si>
    <t>[g]</t>
  </si>
  <si>
    <t>Position of centre of gudgeon pin from centre of crank radius. i.e [e]+[f]</t>
  </si>
  <si>
    <t>[h]</t>
  </si>
  <si>
    <t>Distance moved by gudgeon pin from TDC i.e. [g] minus [g at TDC]</t>
  </si>
  <si>
    <t>[h] in thou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</si>
</sst>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/>
    <xf numFmtId="164" fontId="0" fillId="4" borderId="0" xfId="0" applyNumberFormat="1" applyFill="1"/>
    <xf numFmtId="2" fontId="0" fillId="0" borderId="0" xfId="0" applyNumberFormat="1"/>
    <xf numFmtId="2" fontId="0" fillId="3" borderId="0" xfId="0" applyNumberFormat="1" applyFill="1"/>
    <xf numFmtId="164" fontId="0" fillId="5" borderId="0" xfId="0" applyNumberForma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327660</xdr:colOff>
      <xdr:row>0</xdr:row>
      <xdr:rowOff>68580</xdr:rowOff>
    </xdr:from>
    <xdr:to>
      <xdr:col>15</xdr:col>
      <xdr:colOff>502920</xdr:colOff>
      <xdr:row>20</xdr:row>
      <xdr:rowOff>53340</xdr:rowOff>
    </xdr:to>
    <xdr:pic>
      <xdr:nvPicPr>
        <xdr:cNvPr id="10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380" y="68580"/>
          <a:ext cx="3398520" cy="382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1"/>
  <sheetViews>
    <sheetView tabSelected="1" workbookViewId="0">
      <selection activeCell="M9" sqref="M9"/>
    </sheetView>
  </sheetViews>
  <sheetFormatPr defaultRowHeight="14.4" x14ac:dyDescent="0.3"/>
  <cols>
    <col min="2" max="2" width="11.21875" customWidth="1"/>
    <col min="3" max="3" width="12.109375" customWidth="1"/>
    <col min="4" max="4" width="14.6640625" style="3" customWidth="1"/>
    <col min="5" max="5" width="12.77734375" style="3" customWidth="1"/>
    <col min="6" max="6" width="15.21875" customWidth="1"/>
    <col min="7" max="7" width="10.5546875" style="3" bestFit="1" customWidth="1"/>
    <col min="8" max="9" width="9.5546875" style="3" bestFit="1" customWidth="1"/>
    <col min="10" max="10" width="12.77734375" style="3" customWidth="1"/>
    <col min="11" max="11" width="11.44140625" style="7" customWidth="1"/>
    <col min="12" max="12" width="8.88671875" style="3"/>
  </cols>
  <sheetData>
    <row r="2" spans="1:2" ht="28.8" x14ac:dyDescent="0.55000000000000004">
      <c r="A2" s="1" t="s">
        <v>0</v>
      </c>
    </row>
    <row r="4" spans="1:2" x14ac:dyDescent="0.3">
      <c r="A4" s="2">
        <v>2.8639999999999999</v>
      </c>
      <c r="B4" t="s">
        <v>1</v>
      </c>
    </row>
    <row r="5" spans="1:2" x14ac:dyDescent="0.3">
      <c r="A5" s="2">
        <v>4.8</v>
      </c>
      <c r="B5" t="s">
        <v>3</v>
      </c>
    </row>
    <row r="7" spans="1:2" x14ac:dyDescent="0.3">
      <c r="A7">
        <f>A4/2</f>
        <v>1.4319999999999999</v>
      </c>
      <c r="B7" t="s">
        <v>2</v>
      </c>
    </row>
    <row r="8" spans="1:2" x14ac:dyDescent="0.3">
      <c r="A8" t="s">
        <v>6</v>
      </c>
      <c r="B8" t="s">
        <v>7</v>
      </c>
    </row>
    <row r="9" spans="1:2" x14ac:dyDescent="0.3">
      <c r="A9" t="s">
        <v>4</v>
      </c>
      <c r="B9" t="s">
        <v>5</v>
      </c>
    </row>
    <row r="10" spans="1:2" x14ac:dyDescent="0.3">
      <c r="A10" t="s">
        <v>9</v>
      </c>
      <c r="B10" t="s">
        <v>10</v>
      </c>
    </row>
    <row r="11" spans="1:2" x14ac:dyDescent="0.3">
      <c r="A11">
        <f>A5*A5</f>
        <v>23.04</v>
      </c>
      <c r="B11" t="s">
        <v>11</v>
      </c>
    </row>
    <row r="12" spans="1:2" x14ac:dyDescent="0.3">
      <c r="A12" t="s">
        <v>13</v>
      </c>
      <c r="B12" t="s">
        <v>14</v>
      </c>
    </row>
    <row r="13" spans="1:2" x14ac:dyDescent="0.3">
      <c r="A13" t="s">
        <v>16</v>
      </c>
      <c r="B13" t="s">
        <v>17</v>
      </c>
    </row>
    <row r="14" spans="1:2" x14ac:dyDescent="0.3">
      <c r="A14" t="s">
        <v>18</v>
      </c>
      <c r="B14" t="s">
        <v>19</v>
      </c>
    </row>
    <row r="30" spans="3:11" ht="43.2" x14ac:dyDescent="0.3">
      <c r="C30" s="4" t="s">
        <v>8</v>
      </c>
      <c r="D30" s="9" t="s">
        <v>4</v>
      </c>
      <c r="E30" s="9" t="s">
        <v>9</v>
      </c>
      <c r="F30" s="10" t="s">
        <v>12</v>
      </c>
      <c r="G30" s="9" t="s">
        <v>15</v>
      </c>
      <c r="H30" s="9" t="s">
        <v>13</v>
      </c>
      <c r="I30" s="9" t="s">
        <v>16</v>
      </c>
      <c r="J30" s="9" t="s">
        <v>18</v>
      </c>
      <c r="K30" s="8" t="s">
        <v>20</v>
      </c>
    </row>
    <row r="31" spans="3:11" x14ac:dyDescent="0.3">
      <c r="C31" s="5">
        <v>0</v>
      </c>
      <c r="D31" s="6">
        <f>SIN(C31*3.14159/180)*$A$7</f>
        <v>0</v>
      </c>
      <c r="E31" s="6">
        <f>COS(C31*3.14159/180)*$A$7</f>
        <v>1.4319999999999999</v>
      </c>
      <c r="F31" s="6">
        <f>D31*D31</f>
        <v>0</v>
      </c>
      <c r="G31" s="6">
        <f>$A$11-F31</f>
        <v>23.04</v>
      </c>
      <c r="H31" s="6">
        <f>SQRT(G31)</f>
        <v>4.8</v>
      </c>
      <c r="I31" s="6">
        <f>H31+E31</f>
        <v>6.2319999999999993</v>
      </c>
      <c r="J31" s="6">
        <f>I31-$I$31</f>
        <v>0</v>
      </c>
      <c r="K31" s="7">
        <f>1000*J31</f>
        <v>0</v>
      </c>
    </row>
    <row r="32" spans="3:11" x14ac:dyDescent="0.3">
      <c r="C32" s="5">
        <f>C31+1</f>
        <v>1</v>
      </c>
      <c r="D32" s="6">
        <f t="shared" ref="D32:D95" si="0">SIN(C32*3.14159/180)*$A$7</f>
        <v>2.4991824910624235E-2</v>
      </c>
      <c r="E32" s="6">
        <f t="shared" ref="E32:E95" si="1">COS(C32*3.14159/180)*$A$7</f>
        <v>1.4317818998323859</v>
      </c>
      <c r="F32" s="6">
        <f t="shared" ref="F32:F95" si="2">D32*D32</f>
        <v>6.2459131236329807E-4</v>
      </c>
      <c r="G32" s="6">
        <f t="shared" ref="G32:G95" si="3">$A$11-F32</f>
        <v>23.039375408687636</v>
      </c>
      <c r="H32" s="6">
        <f t="shared" ref="H32:H95" si="4">SQRT(G32)</f>
        <v>4.799934937964017</v>
      </c>
      <c r="I32" s="6">
        <f t="shared" ref="I32:I95" si="5">H32+E32</f>
        <v>6.2317168377964034</v>
      </c>
      <c r="J32" s="6">
        <f t="shared" ref="J32:J95" si="6">I32-$I$31</f>
        <v>-2.8316220359592137E-4</v>
      </c>
      <c r="K32" s="7">
        <f t="shared" ref="K32:K95" si="7">1000*J32</f>
        <v>-0.28316220359592137</v>
      </c>
    </row>
    <row r="33" spans="3:11" x14ac:dyDescent="0.3">
      <c r="C33" s="5">
        <f t="shared" ref="C33:C96" si="8">C32+1</f>
        <v>2</v>
      </c>
      <c r="D33" s="6">
        <f t="shared" si="0"/>
        <v>4.9976037082139553E-2</v>
      </c>
      <c r="E33" s="6">
        <f t="shared" si="1"/>
        <v>1.4311276657648557</v>
      </c>
      <c r="F33" s="6">
        <f t="shared" si="2"/>
        <v>2.4976042824353876E-3</v>
      </c>
      <c r="G33" s="6">
        <f t="shared" si="3"/>
        <v>23.037502395717564</v>
      </c>
      <c r="H33" s="6">
        <f t="shared" si="4"/>
        <v>4.7997398258361423</v>
      </c>
      <c r="I33" s="6">
        <f t="shared" si="5"/>
        <v>6.2308674916009981</v>
      </c>
      <c r="J33" s="6">
        <f t="shared" si="6"/>
        <v>-1.132508399001253E-3</v>
      </c>
      <c r="K33" s="7">
        <f t="shared" si="7"/>
        <v>-1.132508399001253</v>
      </c>
    </row>
    <row r="34" spans="3:11" x14ac:dyDescent="0.3">
      <c r="C34" s="5">
        <f t="shared" si="8"/>
        <v>3</v>
      </c>
      <c r="D34" s="6">
        <f t="shared" si="0"/>
        <v>7.4945026094347195E-2</v>
      </c>
      <c r="E34" s="6">
        <f t="shared" si="1"/>
        <v>1.4300374970831071</v>
      </c>
      <c r="F34" s="6">
        <f t="shared" si="2"/>
        <v>5.616756936282382E-3</v>
      </c>
      <c r="G34" s="6">
        <f t="shared" si="3"/>
        <v>23.034383243063719</v>
      </c>
      <c r="H34" s="6">
        <f t="shared" si="4"/>
        <v>4.7994148854900756</v>
      </c>
      <c r="I34" s="6">
        <f t="shared" si="5"/>
        <v>6.2294523825731822</v>
      </c>
      <c r="J34" s="6">
        <f t="shared" si="6"/>
        <v>-2.5476174268170837E-3</v>
      </c>
      <c r="K34" s="7">
        <f t="shared" si="7"/>
        <v>-2.5476174268170837</v>
      </c>
    </row>
    <row r="35" spans="3:11" x14ac:dyDescent="0.3">
      <c r="C35" s="5">
        <f t="shared" si="8"/>
        <v>4</v>
      </c>
      <c r="D35" s="6">
        <f t="shared" si="0"/>
        <v>9.9891186164162357E-2</v>
      </c>
      <c r="E35" s="6">
        <f t="shared" si="1"/>
        <v>1.4285117258625204</v>
      </c>
      <c r="F35" s="6">
        <f t="shared" si="2"/>
        <v>9.978249073283341E-3</v>
      </c>
      <c r="G35" s="6">
        <f t="shared" si="3"/>
        <v>23.030021750926714</v>
      </c>
      <c r="H35" s="6">
        <f t="shared" si="4"/>
        <v>4.7989604864935815</v>
      </c>
      <c r="I35" s="6">
        <f t="shared" si="5"/>
        <v>6.2274722123561022</v>
      </c>
      <c r="J35" s="6">
        <f t="shared" si="6"/>
        <v>-4.5277876438971632E-3</v>
      </c>
      <c r="K35" s="7">
        <f t="shared" si="7"/>
        <v>-4.5277876438971632</v>
      </c>
    </row>
    <row r="36" spans="3:11" x14ac:dyDescent="0.3">
      <c r="C36" s="5">
        <f t="shared" si="8"/>
        <v>5</v>
      </c>
      <c r="D36" s="6">
        <f t="shared" si="0"/>
        <v>0.12480691846240552</v>
      </c>
      <c r="E36" s="6">
        <f t="shared" si="1"/>
        <v>1.4265508168670047</v>
      </c>
      <c r="F36" s="6">
        <f t="shared" si="2"/>
        <v>1.5576766896081539E-2</v>
      </c>
      <c r="G36" s="6">
        <f t="shared" si="3"/>
        <v>23.024423233103917</v>
      </c>
      <c r="H36" s="6">
        <f t="shared" si="4"/>
        <v>4.7983771457758424</v>
      </c>
      <c r="I36" s="6">
        <f t="shared" si="5"/>
        <v>6.2249279626428473</v>
      </c>
      <c r="J36" s="6">
        <f t="shared" si="6"/>
        <v>-7.0720373571520057E-3</v>
      </c>
      <c r="K36" s="7">
        <f t="shared" si="7"/>
        <v>-7.0720373571520057</v>
      </c>
    </row>
    <row r="37" spans="3:11" x14ac:dyDescent="0.3">
      <c r="C37" s="5">
        <f t="shared" si="8"/>
        <v>6</v>
      </c>
      <c r="D37" s="6">
        <f t="shared" si="0"/>
        <v>0.14968463342847543</v>
      </c>
      <c r="E37" s="6">
        <f t="shared" si="1"/>
        <v>1.4241553674074268</v>
      </c>
      <c r="F37" s="6">
        <f t="shared" si="2"/>
        <v>2.2405489484617066E-2</v>
      </c>
      <c r="G37" s="6">
        <f t="shared" si="3"/>
        <v>23.017594510515384</v>
      </c>
      <c r="H37" s="6">
        <f t="shared" si="4"/>
        <v>4.7976655271616613</v>
      </c>
      <c r="I37" s="6">
        <f t="shared" si="5"/>
        <v>6.2218208945690883</v>
      </c>
      <c r="J37" s="6">
        <f t="shared" si="6"/>
        <v>-1.0179105430911051E-2</v>
      </c>
      <c r="K37" s="7">
        <f t="shared" si="7"/>
        <v>-10.179105430911051</v>
      </c>
    </row>
    <row r="38" spans="3:11" x14ac:dyDescent="0.3">
      <c r="C38" s="5">
        <f t="shared" si="8"/>
        <v>7</v>
      </c>
      <c r="D38" s="6">
        <f t="shared" si="0"/>
        <v>0.17451675308219902</v>
      </c>
      <c r="E38" s="6">
        <f t="shared" si="1"/>
        <v>1.4213261071596646</v>
      </c>
      <c r="F38" s="6">
        <f t="shared" si="2"/>
        <v>3.0456097106353223E-2</v>
      </c>
      <c r="G38" s="6">
        <f t="shared" si="3"/>
        <v>23.009543902893647</v>
      </c>
      <c r="H38" s="6">
        <f t="shared" si="4"/>
        <v>4.7968264407724455</v>
      </c>
      <c r="I38" s="6">
        <f t="shared" si="5"/>
        <v>6.2181525479321103</v>
      </c>
      <c r="J38" s="6">
        <f t="shared" si="6"/>
        <v>-1.3847452067889066E-2</v>
      </c>
      <c r="K38" s="7">
        <f t="shared" si="7"/>
        <v>-13.847452067889066</v>
      </c>
    </row>
    <row r="39" spans="3:11" x14ac:dyDescent="0.3">
      <c r="C39" s="5">
        <f t="shared" si="8"/>
        <v>8</v>
      </c>
      <c r="D39" s="6">
        <f t="shared" si="0"/>
        <v>0.19929571333215348</v>
      </c>
      <c r="E39" s="6">
        <f t="shared" si="1"/>
        <v>1.4180638979423417</v>
      </c>
      <c r="F39" s="6">
        <f t="shared" si="2"/>
        <v>3.9718781352571897E-2</v>
      </c>
      <c r="G39" s="6">
        <f t="shared" si="3"/>
        <v>23.000281218647427</v>
      </c>
      <c r="H39" s="6">
        <f t="shared" si="4"/>
        <v>4.7958608422938447</v>
      </c>
      <c r="I39" s="6">
        <f t="shared" si="5"/>
        <v>6.2139247402361866</v>
      </c>
      <c r="J39" s="6">
        <f t="shared" si="6"/>
        <v>-1.8075259763812745E-2</v>
      </c>
      <c r="K39" s="7">
        <f t="shared" si="7"/>
        <v>-18.075259763812745</v>
      </c>
    </row>
    <row r="40" spans="3:11" x14ac:dyDescent="0.3">
      <c r="C40" s="5">
        <f t="shared" si="8"/>
        <v>9</v>
      </c>
      <c r="D40" s="6">
        <f t="shared" si="0"/>
        <v>0.22401396627975814</v>
      </c>
      <c r="E40" s="6">
        <f t="shared" si="1"/>
        <v>1.4143697334543084</v>
      </c>
      <c r="F40" s="6">
        <f t="shared" si="2"/>
        <v>5.0182257088388617E-2</v>
      </c>
      <c r="G40" s="6">
        <f t="shared" si="3"/>
        <v>22.989817742911612</v>
      </c>
      <c r="H40" s="6">
        <f t="shared" si="4"/>
        <v>4.7947698321099432</v>
      </c>
      <c r="I40" s="6">
        <f t="shared" si="5"/>
        <v>6.2091395655642518</v>
      </c>
      <c r="J40" s="6">
        <f t="shared" si="6"/>
        <v>-2.2860434435747479E-2</v>
      </c>
      <c r="K40" s="7">
        <f t="shared" si="7"/>
        <v>-22.860434435747479</v>
      </c>
    </row>
    <row r="41" spans="3:11" x14ac:dyDescent="0.3">
      <c r="C41" s="5">
        <f t="shared" si="8"/>
        <v>10</v>
      </c>
      <c r="D41" s="6">
        <f t="shared" si="0"/>
        <v>0.24866398251843333</v>
      </c>
      <c r="E41" s="6">
        <f t="shared" si="1"/>
        <v>1.410244738971953</v>
      </c>
      <c r="F41" s="6">
        <f t="shared" si="2"/>
        <v>6.1833776201927718E-2</v>
      </c>
      <c r="G41" s="6">
        <f t="shared" si="3"/>
        <v>22.97816622379807</v>
      </c>
      <c r="H41" s="6">
        <f t="shared" si="4"/>
        <v>4.793554654303847</v>
      </c>
      <c r="I41" s="6">
        <f t="shared" si="5"/>
        <v>6.2037993932757995</v>
      </c>
      <c r="J41" s="6">
        <f t="shared" si="6"/>
        <v>-2.8200606724199773E-2</v>
      </c>
      <c r="K41" s="7">
        <f t="shared" si="7"/>
        <v>-28.200606724199773</v>
      </c>
    </row>
    <row r="42" spans="3:11" x14ac:dyDescent="0.3">
      <c r="C42" s="5">
        <f t="shared" si="8"/>
        <v>11</v>
      </c>
      <c r="D42" s="6">
        <f t="shared" si="0"/>
        <v>0.27323825342712693</v>
      </c>
      <c r="E42" s="6">
        <f t="shared" si="1"/>
        <v>1.4056901710064325</v>
      </c>
      <c r="F42" s="6">
        <f t="shared" si="2"/>
        <v>7.4659143135906839E-2</v>
      </c>
      <c r="G42" s="6">
        <f t="shared" si="3"/>
        <v>22.965340856864092</v>
      </c>
      <c r="H42" s="6">
        <f t="shared" si="4"/>
        <v>4.7922166955245347</v>
      </c>
      <c r="I42" s="6">
        <f t="shared" si="5"/>
        <v>6.1979068665309676</v>
      </c>
      <c r="J42" s="6">
        <f t="shared" si="6"/>
        <v>-3.4093133469031756E-2</v>
      </c>
      <c r="K42" s="7">
        <f t="shared" si="7"/>
        <v>-34.093133469031756</v>
      </c>
    </row>
    <row r="43" spans="3:11" x14ac:dyDescent="0.3">
      <c r="C43" s="5">
        <f t="shared" si="8"/>
        <v>12</v>
      </c>
      <c r="D43" s="6">
        <f t="shared" si="0"/>
        <v>0.29772929345750898</v>
      </c>
      <c r="E43" s="6">
        <f t="shared" si="1"/>
        <v>1.4007074169209259</v>
      </c>
      <c r="F43" s="6">
        <f t="shared" si="2"/>
        <v>8.8642732182707504E-2</v>
      </c>
      <c r="G43" s="6">
        <f t="shared" si="3"/>
        <v>22.95135726781729</v>
      </c>
      <c r="H43" s="6">
        <f t="shared" si="4"/>
        <v>4.7907574837198021</v>
      </c>
      <c r="I43" s="6">
        <f t="shared" si="5"/>
        <v>6.1914649006407281</v>
      </c>
      <c r="J43" s="6">
        <f t="shared" si="6"/>
        <v>-4.0535099359271243E-2</v>
      </c>
      <c r="K43" s="7">
        <f t="shared" si="7"/>
        <v>-40.535099359271243</v>
      </c>
    </row>
    <row r="44" spans="3:11" x14ac:dyDescent="0.3">
      <c r="C44" s="5">
        <f t="shared" si="8"/>
        <v>13</v>
      </c>
      <c r="D44" s="6">
        <f t="shared" si="0"/>
        <v>0.32212964241413877</v>
      </c>
      <c r="E44" s="6">
        <f t="shared" si="1"/>
        <v>1.395297994508033</v>
      </c>
      <c r="F44" s="6">
        <f t="shared" si="2"/>
        <v>0.10376750652186091</v>
      </c>
      <c r="G44" s="6">
        <f t="shared" si="3"/>
        <v>22.936232493478137</v>
      </c>
      <c r="H44" s="6">
        <f t="shared" si="4"/>
        <v>4.7891786867351414</v>
      </c>
      <c r="I44" s="6">
        <f t="shared" si="5"/>
        <v>6.184476681243174</v>
      </c>
      <c r="J44" s="6">
        <f t="shared" si="6"/>
        <v>-4.7523318756825361E-2</v>
      </c>
      <c r="K44" s="7">
        <f t="shared" si="7"/>
        <v>-47.523318756825361</v>
      </c>
    </row>
    <row r="45" spans="3:11" x14ac:dyDescent="0.3">
      <c r="C45" s="5">
        <f t="shared" si="8"/>
        <v>14</v>
      </c>
      <c r="D45" s="6">
        <f t="shared" si="0"/>
        <v>0.34643186772690832</v>
      </c>
      <c r="E45" s="6">
        <f t="shared" si="1"/>
        <v>1.3894635515274396</v>
      </c>
      <c r="F45" s="6">
        <f t="shared" si="2"/>
        <v>0.1200150389767541</v>
      </c>
      <c r="G45" s="6">
        <f t="shared" si="3"/>
        <v>22.919984961023246</v>
      </c>
      <c r="H45" s="6">
        <f t="shared" si="4"/>
        <v>4.787482110778404</v>
      </c>
      <c r="I45" s="6">
        <f t="shared" si="5"/>
        <v>6.1769456623058439</v>
      </c>
      <c r="J45" s="6">
        <f t="shared" si="6"/>
        <v>-5.5054337694155464E-2</v>
      </c>
      <c r="K45" s="7">
        <f t="shared" si="7"/>
        <v>-55.054337694155464</v>
      </c>
    </row>
    <row r="46" spans="3:11" x14ac:dyDescent="0.3">
      <c r="C46" s="5">
        <f t="shared" si="8"/>
        <v>15</v>
      </c>
      <c r="D46" s="6">
        <f t="shared" si="0"/>
        <v>0.37062856671507161</v>
      </c>
      <c r="E46" s="6">
        <f t="shared" si="1"/>
        <v>1.3832058652039947</v>
      </c>
      <c r="F46" s="6">
        <f t="shared" si="2"/>
        <v>0.13736553446526828</v>
      </c>
      <c r="G46" s="6">
        <f t="shared" si="3"/>
        <v>22.902634465534732</v>
      </c>
      <c r="H46" s="6">
        <f t="shared" si="4"/>
        <v>4.7856696987500849</v>
      </c>
      <c r="I46" s="6">
        <f t="shared" si="5"/>
        <v>6.1688755639540798</v>
      </c>
      <c r="J46" s="6">
        <f t="shared" si="6"/>
        <v>-6.3124436045919552E-2</v>
      </c>
      <c r="K46" s="7">
        <f t="shared" si="7"/>
        <v>-63.124436045919552</v>
      </c>
    </row>
    <row r="47" spans="3:11" x14ac:dyDescent="0.3">
      <c r="C47" s="5">
        <f t="shared" si="8"/>
        <v>16</v>
      </c>
      <c r="D47" s="6">
        <f t="shared" si="0"/>
        <v>0.39471236884216909</v>
      </c>
      <c r="E47" s="6">
        <f t="shared" si="1"/>
        <v>1.3765268416863521</v>
      </c>
      <c r="F47" s="6">
        <f t="shared" si="2"/>
        <v>0.15579785411699654</v>
      </c>
      <c r="G47" s="6">
        <f t="shared" si="3"/>
        <v>22.884202145883002</v>
      </c>
      <c r="H47" s="6">
        <f t="shared" si="4"/>
        <v>4.7837435284391034</v>
      </c>
      <c r="I47" s="6">
        <f t="shared" si="5"/>
        <v>6.1602703701254553</v>
      </c>
      <c r="J47" s="6">
        <f t="shared" si="6"/>
        <v>-7.172962987454401E-2</v>
      </c>
      <c r="K47" s="7">
        <f t="shared" si="7"/>
        <v>-71.729629874544003</v>
      </c>
    </row>
    <row r="48" spans="3:11" x14ac:dyDescent="0.3">
      <c r="C48" s="5">
        <f t="shared" si="8"/>
        <v>17</v>
      </c>
      <c r="D48" s="6">
        <f t="shared" si="0"/>
        <v>0.41867593796116082</v>
      </c>
      <c r="E48" s="6">
        <f t="shared" si="1"/>
        <v>1.3694285154663395</v>
      </c>
      <c r="F48" s="6">
        <f t="shared" si="2"/>
        <v>0.17528954102765779</v>
      </c>
      <c r="G48" s="6">
        <f t="shared" si="3"/>
        <v>22.86471045897234</v>
      </c>
      <c r="H48" s="6">
        <f t="shared" si="4"/>
        <v>4.7817058105839534</v>
      </c>
      <c r="I48" s="6">
        <f t="shared" si="5"/>
        <v>6.1511343260502933</v>
      </c>
      <c r="J48" s="6">
        <f t="shared" si="6"/>
        <v>-8.0865673949706007E-2</v>
      </c>
      <c r="K48" s="7">
        <f t="shared" si="7"/>
        <v>-80.865673949706007</v>
      </c>
    </row>
    <row r="49" spans="3:11" x14ac:dyDescent="0.3">
      <c r="C49" s="5">
        <f t="shared" si="8"/>
        <v>18</v>
      </c>
      <c r="D49" s="6">
        <f t="shared" si="0"/>
        <v>0.44251197454908375</v>
      </c>
      <c r="E49" s="6">
        <f t="shared" si="1"/>
        <v>1.3619130487592337</v>
      </c>
      <c r="F49" s="6">
        <f t="shared" si="2"/>
        <v>0.19581684761932894</v>
      </c>
      <c r="G49" s="6">
        <f t="shared" si="3"/>
        <v>22.844183152380669</v>
      </c>
      <c r="H49" s="6">
        <f t="shared" si="4"/>
        <v>4.7795588867991432</v>
      </c>
      <c r="I49" s="6">
        <f t="shared" si="5"/>
        <v>6.1414719355583767</v>
      </c>
      <c r="J49" s="6">
        <f t="shared" si="6"/>
        <v>-9.0528064441622647E-2</v>
      </c>
      <c r="K49" s="7">
        <f t="shared" si="7"/>
        <v>-90.528064441622647</v>
      </c>
    </row>
    <row r="50" spans="3:11" x14ac:dyDescent="0.3">
      <c r="C50" s="5">
        <f t="shared" si="8"/>
        <v>19</v>
      </c>
      <c r="D50" s="6">
        <f t="shared" si="0"/>
        <v>0.4662132179305537</v>
      </c>
      <c r="E50" s="6">
        <f t="shared" si="1"/>
        <v>1.3539827308451309</v>
      </c>
      <c r="F50" s="6">
        <f t="shared" si="2"/>
        <v>0.21735476457316197</v>
      </c>
      <c r="G50" s="6">
        <f t="shared" si="3"/>
        <v>22.822645235426837</v>
      </c>
      <c r="H50" s="6">
        <f t="shared" si="4"/>
        <v>4.7773052273668712</v>
      </c>
      <c r="I50" s="6">
        <f t="shared" si="5"/>
        <v>6.1312879582120026</v>
      </c>
      <c r="J50" s="6">
        <f t="shared" si="6"/>
        <v>-0.10071204178799675</v>
      </c>
      <c r="K50" s="7">
        <f t="shared" si="7"/>
        <v>-100.71204178799675</v>
      </c>
    </row>
    <row r="51" spans="3:11" x14ac:dyDescent="0.3">
      <c r="C51" s="5">
        <f t="shared" si="8"/>
        <v>20</v>
      </c>
      <c r="D51" s="6">
        <f t="shared" si="0"/>
        <v>0.48977244848943341</v>
      </c>
      <c r="E51" s="6">
        <f t="shared" si="1"/>
        <v>1.3456399773716092</v>
      </c>
      <c r="F51" s="6">
        <f t="shared" si="2"/>
        <v>0.2398770512993347</v>
      </c>
      <c r="G51" s="6">
        <f t="shared" si="3"/>
        <v>22.800122948700665</v>
      </c>
      <c r="H51" s="6">
        <f t="shared" si="4"/>
        <v>4.7749474288939204</v>
      </c>
      <c r="I51" s="6">
        <f t="shared" si="5"/>
        <v>6.1205874062655301</v>
      </c>
      <c r="J51" s="6">
        <f t="shared" si="6"/>
        <v>-0.11141259373446921</v>
      </c>
      <c r="K51" s="7">
        <f t="shared" si="7"/>
        <v>-111.41259373446921</v>
      </c>
    </row>
    <row r="52" spans="3:11" x14ac:dyDescent="0.3">
      <c r="C52" s="5">
        <f t="shared" si="8"/>
        <v>21</v>
      </c>
      <c r="D52" s="6">
        <f t="shared" si="0"/>
        <v>0.51318248986799442</v>
      </c>
      <c r="E52" s="6">
        <f t="shared" si="1"/>
        <v>1.3368873296179022</v>
      </c>
      <c r="F52" s="6">
        <f t="shared" si="2"/>
        <v>0.26335626790711419</v>
      </c>
      <c r="G52" s="6">
        <f t="shared" si="3"/>
        <v>22.776643732092886</v>
      </c>
      <c r="H52" s="6">
        <f t="shared" si="4"/>
        <v>4.7724882118338314</v>
      </c>
      <c r="I52" s="6">
        <f t="shared" si="5"/>
        <v>6.1093755414517332</v>
      </c>
      <c r="J52" s="6">
        <f t="shared" si="6"/>
        <v>-0.12262445854826609</v>
      </c>
      <c r="K52" s="7">
        <f t="shared" si="7"/>
        <v>-122.62445854826609</v>
      </c>
    </row>
    <row r="53" spans="3:11" x14ac:dyDescent="0.3">
      <c r="C53" s="5">
        <f t="shared" si="8"/>
        <v>22</v>
      </c>
      <c r="D53" s="6">
        <f t="shared" si="0"/>
        <v>0.53643621115290074</v>
      </c>
      <c r="E53" s="6">
        <f t="shared" si="1"/>
        <v>1.3277274537208004</v>
      </c>
      <c r="F53" s="6">
        <f t="shared" si="2"/>
        <v>0.28776380863607953</v>
      </c>
      <c r="G53" s="6">
        <f t="shared" si="3"/>
        <v>22.75223619136392</v>
      </c>
      <c r="H53" s="6">
        <f t="shared" si="4"/>
        <v>4.7699304178744493</v>
      </c>
      <c r="I53" s="6">
        <f t="shared" si="5"/>
        <v>6.0976578715952492</v>
      </c>
      <c r="J53" s="6">
        <f t="shared" si="6"/>
        <v>-0.13434212840475013</v>
      </c>
      <c r="K53" s="7">
        <f t="shared" si="7"/>
        <v>-134.34212840475013</v>
      </c>
    </row>
    <row r="54" spans="3:11" x14ac:dyDescent="0.3">
      <c r="C54" s="5">
        <f t="shared" si="8"/>
        <v>23</v>
      </c>
      <c r="D54" s="6">
        <f t="shared" si="0"/>
        <v>0.55952652904735078</v>
      </c>
      <c r="E54" s="6">
        <f t="shared" si="1"/>
        <v>1.3181631398625224</v>
      </c>
      <c r="F54" s="6">
        <f t="shared" si="2"/>
        <v>0.31306993670777589</v>
      </c>
      <c r="G54" s="6">
        <f t="shared" si="3"/>
        <v>22.726930063292222</v>
      </c>
      <c r="H54" s="6">
        <f t="shared" si="4"/>
        <v>4.7672770071910255</v>
      </c>
      <c r="I54" s="6">
        <f t="shared" si="5"/>
        <v>6.0854401470535482</v>
      </c>
      <c r="J54" s="6">
        <f t="shared" si="6"/>
        <v>-0.14655985294645113</v>
      </c>
      <c r="K54" s="7">
        <f t="shared" si="7"/>
        <v>-146.55985294645114</v>
      </c>
    </row>
    <row r="55" spans="3:11" x14ac:dyDescent="0.3">
      <c r="C55" s="5">
        <f t="shared" si="8"/>
        <v>24</v>
      </c>
      <c r="D55" s="6">
        <f t="shared" si="0"/>
        <v>0.58244641002871478</v>
      </c>
      <c r="E55" s="6">
        <f t="shared" si="1"/>
        <v>1.3081973014207995</v>
      </c>
      <c r="F55" s="6">
        <f t="shared" si="2"/>
        <v>0.33924382055533775</v>
      </c>
      <c r="G55" s="6">
        <f t="shared" si="3"/>
        <v>22.70075617944466</v>
      </c>
      <c r="H55" s="6">
        <f t="shared" si="4"/>
        <v>4.764531055565139</v>
      </c>
      <c r="I55" s="6">
        <f t="shared" si="5"/>
        <v>6.0727283569859383</v>
      </c>
      <c r="J55" s="6">
        <f t="shared" si="6"/>
        <v>-0.15927164301406105</v>
      </c>
      <c r="K55" s="7">
        <f t="shared" si="7"/>
        <v>-159.27164301406106</v>
      </c>
    </row>
    <row r="56" spans="3:11" x14ac:dyDescent="0.3">
      <c r="C56" s="5">
        <f t="shared" si="8"/>
        <v>25</v>
      </c>
      <c r="D56" s="6">
        <f t="shared" si="0"/>
        <v>0.60518887249100972</v>
      </c>
      <c r="E56" s="6">
        <f t="shared" si="1"/>
        <v>1.2978329740814341</v>
      </c>
      <c r="F56" s="6">
        <f t="shared" si="2"/>
        <v>0.36625357138693965</v>
      </c>
      <c r="G56" s="6">
        <f t="shared" si="3"/>
        <v>22.673746428613061</v>
      </c>
      <c r="H56" s="6">
        <f t="shared" si="4"/>
        <v>4.7616957513697846</v>
      </c>
      <c r="I56" s="6">
        <f t="shared" si="5"/>
        <v>6.0595287254512185</v>
      </c>
      <c r="J56" s="6">
        <f t="shared" si="6"/>
        <v>-0.17247127454878086</v>
      </c>
      <c r="K56" s="7">
        <f t="shared" si="7"/>
        <v>-172.47127454878085</v>
      </c>
    </row>
    <row r="57" spans="3:11" x14ac:dyDescent="0.3">
      <c r="C57" s="5">
        <f t="shared" si="8"/>
        <v>26</v>
      </c>
      <c r="D57" s="6">
        <f t="shared" si="0"/>
        <v>0.627746988871561</v>
      </c>
      <c r="E57" s="6">
        <f t="shared" si="1"/>
        <v>1.287073314913602</v>
      </c>
      <c r="F57" s="6">
        <f t="shared" si="2"/>
        <v>0.3940662820373117</v>
      </c>
      <c r="G57" s="6">
        <f t="shared" si="3"/>
        <v>22.645933717962688</v>
      </c>
      <c r="H57" s="6">
        <f t="shared" si="4"/>
        <v>4.7587743924210875</v>
      </c>
      <c r="I57" s="6">
        <f t="shared" si="5"/>
        <v>6.0458477073346897</v>
      </c>
      <c r="J57" s="6">
        <f t="shared" si="6"/>
        <v>-0.18615229266530964</v>
      </c>
      <c r="K57" s="7">
        <f t="shared" si="7"/>
        <v>-186.15229266530963</v>
      </c>
    </row>
    <row r="58" spans="3:11" x14ac:dyDescent="0.3">
      <c r="C58" s="5">
        <f t="shared" si="8"/>
        <v>27</v>
      </c>
      <c r="D58" s="6">
        <f t="shared" si="0"/>
        <v>0.65011388776120171</v>
      </c>
      <c r="E58" s="6">
        <f t="shared" si="1"/>
        <v>1.2759216014081802</v>
      </c>
      <c r="F58" s="6">
        <f t="shared" si="2"/>
        <v>0.42264806705998437</v>
      </c>
      <c r="G58" s="6">
        <f t="shared" si="3"/>
        <v>22.617351932940014</v>
      </c>
      <c r="H58" s="6">
        <f t="shared" si="4"/>
        <v>4.7557703826972153</v>
      </c>
      <c r="I58" s="6">
        <f t="shared" si="5"/>
        <v>6.0316919841053958</v>
      </c>
      <c r="J58" s="6">
        <f t="shared" si="6"/>
        <v>-0.20030801589460356</v>
      </c>
      <c r="K58" s="7">
        <f t="shared" si="7"/>
        <v>-200.30801589460356</v>
      </c>
    </row>
    <row r="59" spans="3:11" x14ac:dyDescent="0.3">
      <c r="C59" s="5">
        <f t="shared" si="8"/>
        <v>28</v>
      </c>
      <c r="D59" s="6">
        <f t="shared" si="0"/>
        <v>0.6722827559973662</v>
      </c>
      <c r="E59" s="6">
        <f t="shared" si="1"/>
        <v>1.2643812304793935</v>
      </c>
      <c r="F59" s="6">
        <f t="shared" si="2"/>
        <v>0.45196410401141424</v>
      </c>
      <c r="G59" s="6">
        <f t="shared" si="3"/>
        <v>22.588035895988586</v>
      </c>
      <c r="H59" s="6">
        <f t="shared" si="4"/>
        <v>4.752687228925188</v>
      </c>
      <c r="I59" s="6">
        <f t="shared" si="5"/>
        <v>6.017068459404582</v>
      </c>
      <c r="J59" s="6">
        <f t="shared" si="6"/>
        <v>-0.2149315405954173</v>
      </c>
      <c r="K59" s="7">
        <f t="shared" si="7"/>
        <v>-214.93154059541729</v>
      </c>
    </row>
    <row r="60" spans="3:11" x14ac:dyDescent="0.3">
      <c r="C60" s="5">
        <f t="shared" si="8"/>
        <v>29</v>
      </c>
      <c r="D60" s="6">
        <f t="shared" si="0"/>
        <v>0.69424684073944287</v>
      </c>
      <c r="E60" s="6">
        <f t="shared" si="1"/>
        <v>1.2524557174300825</v>
      </c>
      <c r="F60" s="6">
        <f t="shared" si="2"/>
        <v>0.48197867587669735</v>
      </c>
      <c r="G60" s="6">
        <f t="shared" si="3"/>
        <v>22.558021324123303</v>
      </c>
      <c r="H60" s="6">
        <f t="shared" si="4"/>
        <v>4.7495285370364186</v>
      </c>
      <c r="I60" s="6">
        <f t="shared" si="5"/>
        <v>6.0019842544665014</v>
      </c>
      <c r="J60" s="6">
        <f t="shared" si="6"/>
        <v>-0.23001574553349791</v>
      </c>
      <c r="K60" s="7">
        <f t="shared" si="7"/>
        <v>-230.01574553349792</v>
      </c>
    </row>
    <row r="61" spans="3:11" x14ac:dyDescent="0.3">
      <c r="C61" s="5">
        <f t="shared" si="8"/>
        <v>30</v>
      </c>
      <c r="D61" s="6">
        <f t="shared" si="0"/>
        <v>0.71599945152575017</v>
      </c>
      <c r="E61" s="6">
        <f t="shared" si="1"/>
        <v>1.2401486948809102</v>
      </c>
      <c r="F61" s="6">
        <f t="shared" si="2"/>
        <v>0.51265521458517505</v>
      </c>
      <c r="G61" s="6">
        <f t="shared" si="3"/>
        <v>22.527344785414826</v>
      </c>
      <c r="H61" s="6">
        <f t="shared" si="4"/>
        <v>4.7462980084919684</v>
      </c>
      <c r="I61" s="6">
        <f t="shared" si="5"/>
        <v>5.986446703372879</v>
      </c>
      <c r="J61" s="6">
        <f t="shared" si="6"/>
        <v>-0.24555329662712033</v>
      </c>
      <c r="K61" s="7">
        <f t="shared" si="7"/>
        <v>-245.55329662712035</v>
      </c>
    </row>
    <row r="62" spans="3:11" x14ac:dyDescent="0.3">
      <c r="C62" s="5">
        <f t="shared" si="8"/>
        <v>31</v>
      </c>
      <c r="D62" s="6">
        <f t="shared" si="0"/>
        <v>0.7375339623115138</v>
      </c>
      <c r="E62" s="6">
        <f t="shared" si="1"/>
        <v>1.2274639116638331</v>
      </c>
      <c r="F62" s="6">
        <f t="shared" si="2"/>
        <v>0.54395634556292149</v>
      </c>
      <c r="G62" s="6">
        <f t="shared" si="3"/>
        <v>22.496043654437077</v>
      </c>
      <c r="H62" s="6">
        <f t="shared" si="4"/>
        <v>4.7429994364786801</v>
      </c>
      <c r="I62" s="6">
        <f t="shared" si="5"/>
        <v>5.9704633481425127</v>
      </c>
      <c r="J62" s="6">
        <f t="shared" si="6"/>
        <v>-0.26153665185748665</v>
      </c>
      <c r="K62" s="7">
        <f t="shared" si="7"/>
        <v>-261.53665185748662</v>
      </c>
    </row>
    <row r="63" spans="3:11" x14ac:dyDescent="0.3">
      <c r="C63" s="5">
        <f t="shared" si="8"/>
        <v>32</v>
      </c>
      <c r="D63" s="6">
        <f t="shared" si="0"/>
        <v>0.75884381348722008</v>
      </c>
      <c r="E63" s="6">
        <f t="shared" si="1"/>
        <v>1.2144052316801723</v>
      </c>
      <c r="F63" s="6">
        <f t="shared" si="2"/>
        <v>0.5758439332678269</v>
      </c>
      <c r="G63" s="6">
        <f t="shared" si="3"/>
        <v>22.464156066732173</v>
      </c>
      <c r="H63" s="6">
        <f t="shared" si="4"/>
        <v>4.7396367019775019</v>
      </c>
      <c r="I63" s="6">
        <f t="shared" si="5"/>
        <v>5.954041933657674</v>
      </c>
      <c r="J63" s="6">
        <f t="shared" si="6"/>
        <v>-0.27795806634232534</v>
      </c>
      <c r="K63" s="7">
        <f t="shared" si="7"/>
        <v>-277.95806634232531</v>
      </c>
    </row>
    <row r="64" spans="3:11" x14ac:dyDescent="0.3">
      <c r="C64" s="5">
        <f t="shared" si="8"/>
        <v>33</v>
      </c>
      <c r="D64" s="6">
        <f t="shared" si="0"/>
        <v>0.77992251387673295</v>
      </c>
      <c r="E64" s="6">
        <f t="shared" si="1"/>
        <v>1.2009766327236335</v>
      </c>
      <c r="F64" s="6">
        <f t="shared" si="2"/>
        <v>0.6082791276518027</v>
      </c>
      <c r="G64" s="6">
        <f t="shared" si="3"/>
        <v>22.431720872348198</v>
      </c>
      <c r="H64" s="6">
        <f t="shared" si="4"/>
        <v>4.7362137697055227</v>
      </c>
      <c r="I64" s="6">
        <f t="shared" si="5"/>
        <v>5.937190402429156</v>
      </c>
      <c r="J64" s="6">
        <f t="shared" si="6"/>
        <v>-0.29480959757084335</v>
      </c>
      <c r="K64" s="7">
        <f t="shared" si="7"/>
        <v>-294.80959757084338</v>
      </c>
    </row>
    <row r="65" spans="3:11" x14ac:dyDescent="0.3">
      <c r="C65" s="5">
        <f t="shared" si="8"/>
        <v>34</v>
      </c>
      <c r="D65" s="6">
        <f t="shared" si="0"/>
        <v>0.80076364271456657</v>
      </c>
      <c r="E65" s="6">
        <f t="shared" si="1"/>
        <v>1.1871822052686343</v>
      </c>
      <c r="F65" s="6">
        <f t="shared" si="2"/>
        <v>0.64122241149350201</v>
      </c>
      <c r="G65" s="6">
        <f t="shared" si="3"/>
        <v>22.398777588506498</v>
      </c>
      <c r="H65" s="6">
        <f t="shared" si="4"/>
        <v>4.7327346839334332</v>
      </c>
      <c r="I65" s="6">
        <f t="shared" si="5"/>
        <v>5.9199168892020673</v>
      </c>
      <c r="J65" s="6">
        <f t="shared" si="6"/>
        <v>-0.31208311079793205</v>
      </c>
      <c r="K65" s="7">
        <f t="shared" si="7"/>
        <v>-312.08311079793202</v>
      </c>
    </row>
    <row r="66" spans="3:11" x14ac:dyDescent="0.3">
      <c r="C66" s="5">
        <f t="shared" si="8"/>
        <v>35</v>
      </c>
      <c r="D66" s="6">
        <f t="shared" si="0"/>
        <v>0.82136085160170857</v>
      </c>
      <c r="E66" s="6">
        <f t="shared" si="1"/>
        <v>1.1730261512243092</v>
      </c>
      <c r="F66" s="6">
        <f t="shared" si="2"/>
        <v>0.67463364854388397</v>
      </c>
      <c r="G66" s="6">
        <f t="shared" si="3"/>
        <v>22.365366351456114</v>
      </c>
      <c r="H66" s="6">
        <f t="shared" si="4"/>
        <v>4.7292035641803487</v>
      </c>
      <c r="I66" s="6">
        <f t="shared" si="5"/>
        <v>5.9022297154046584</v>
      </c>
      <c r="J66" s="6">
        <f t="shared" si="6"/>
        <v>-0.32977028459534097</v>
      </c>
      <c r="K66" s="7">
        <f t="shared" si="7"/>
        <v>-329.77028459534097</v>
      </c>
    </row>
    <row r="67" spans="3:11" x14ac:dyDescent="0.3">
      <c r="C67" s="5">
        <f t="shared" si="8"/>
        <v>36</v>
      </c>
      <c r="D67" s="6">
        <f t="shared" si="0"/>
        <v>0.84170786643940099</v>
      </c>
      <c r="E67" s="6">
        <f t="shared" si="1"/>
        <v>1.1585127826545685</v>
      </c>
      <c r="F67" s="6">
        <f t="shared" si="2"/>
        <v>0.70847213242596851</v>
      </c>
      <c r="G67" s="6">
        <f t="shared" si="3"/>
        <v>22.331527867574032</v>
      </c>
      <c r="H67" s="6">
        <f t="shared" si="4"/>
        <v>4.7256246007881364</v>
      </c>
      <c r="I67" s="6">
        <f t="shared" si="5"/>
        <v>5.8841373834427051</v>
      </c>
      <c r="J67" s="6">
        <f t="shared" si="6"/>
        <v>-0.34786261655729422</v>
      </c>
      <c r="K67" s="7">
        <f t="shared" si="7"/>
        <v>-347.86261655729425</v>
      </c>
    </row>
    <row r="68" spans="3:11" x14ac:dyDescent="0.3">
      <c r="C68" s="5">
        <f t="shared" si="8"/>
        <v>37</v>
      </c>
      <c r="D68" s="6">
        <f t="shared" si="0"/>
        <v>0.86179848934028813</v>
      </c>
      <c r="E68" s="6">
        <f t="shared" si="1"/>
        <v>1.1436465204646045</v>
      </c>
      <c r="F68" s="6">
        <f t="shared" si="2"/>
        <v>0.74269663622920268</v>
      </c>
      <c r="G68" s="6">
        <f t="shared" si="3"/>
        <v>22.297303363770798</v>
      </c>
      <c r="H68" s="6">
        <f t="shared" si="4"/>
        <v>4.7220020503776574</v>
      </c>
      <c r="I68" s="6">
        <f t="shared" si="5"/>
        <v>5.8656485708422617</v>
      </c>
      <c r="J68" s="6">
        <f t="shared" si="6"/>
        <v>-0.36635142915773766</v>
      </c>
      <c r="K68" s="7">
        <f t="shared" si="7"/>
        <v>-366.35142915773764</v>
      </c>
    </row>
    <row r="69" spans="3:11" x14ac:dyDescent="0.3">
      <c r="C69" s="5">
        <f t="shared" si="8"/>
        <v>38</v>
      </c>
      <c r="D69" s="6">
        <f t="shared" si="0"/>
        <v>0.88162660051635078</v>
      </c>
      <c r="E69" s="6">
        <f t="shared" si="1"/>
        <v>1.1284318930542432</v>
      </c>
      <c r="F69" s="6">
        <f t="shared" si="2"/>
        <v>0.77726546273801711</v>
      </c>
      <c r="G69" s="6">
        <f t="shared" si="3"/>
        <v>22.262734537261981</v>
      </c>
      <c r="H69" s="6">
        <f t="shared" si="4"/>
        <v>4.718340231189563</v>
      </c>
      <c r="I69" s="6">
        <f t="shared" si="5"/>
        <v>5.846772124243806</v>
      </c>
      <c r="J69" s="6">
        <f t="shared" si="6"/>
        <v>-0.38522787575619333</v>
      </c>
      <c r="K69" s="7">
        <f t="shared" si="7"/>
        <v>-385.22787575619333</v>
      </c>
    </row>
    <row r="70" spans="3:11" x14ac:dyDescent="0.3">
      <c r="C70" s="5">
        <f t="shared" si="8"/>
        <v>39</v>
      </c>
      <c r="D70" s="6">
        <f t="shared" si="0"/>
        <v>0.90118616014304787</v>
      </c>
      <c r="E70" s="6">
        <f t="shared" si="1"/>
        <v>1.1128735349385521</v>
      </c>
      <c r="F70" s="6">
        <f t="shared" si="2"/>
        <v>0.81213649523337106</v>
      </c>
      <c r="G70" s="6">
        <f t="shared" si="3"/>
        <v>22.227863504766628</v>
      </c>
      <c r="H70" s="6">
        <f t="shared" si="4"/>
        <v>4.7146435183125597</v>
      </c>
      <c r="I70" s="6">
        <f t="shared" si="5"/>
        <v>5.8275170532511122</v>
      </c>
      <c r="J70" s="6">
        <f t="shared" si="6"/>
        <v>-0.40448294674888707</v>
      </c>
      <c r="K70" s="7">
        <f t="shared" si="7"/>
        <v>-404.48294674888706</v>
      </c>
    </row>
    <row r="71" spans="3:11" x14ac:dyDescent="0.3">
      <c r="C71" s="5">
        <f t="shared" si="8"/>
        <v>40</v>
      </c>
      <c r="D71" s="6">
        <f t="shared" si="0"/>
        <v>0.92047121019910461</v>
      </c>
      <c r="E71" s="6">
        <f t="shared" si="1"/>
        <v>1.0969761853361246</v>
      </c>
      <c r="F71" s="6">
        <f t="shared" si="2"/>
        <v>0.84726724880540416</v>
      </c>
      <c r="G71" s="6">
        <f t="shared" si="3"/>
        <v>22.192732751194594</v>
      </c>
      <c r="H71" s="6">
        <f t="shared" si="4"/>
        <v>4.7109163388023134</v>
      </c>
      <c r="I71" s="6">
        <f t="shared" si="5"/>
        <v>5.8078925241384383</v>
      </c>
      <c r="J71" s="6">
        <f t="shared" si="6"/>
        <v>-0.42410747586156106</v>
      </c>
      <c r="K71" s="7">
        <f t="shared" si="7"/>
        <v>-424.10747586156106</v>
      </c>
    </row>
    <row r="72" spans="3:11" x14ac:dyDescent="0.3">
      <c r="C72" s="5">
        <f t="shared" si="8"/>
        <v>41</v>
      </c>
      <c r="D72" s="6">
        <f t="shared" si="0"/>
        <v>0.93947587628137863</v>
      </c>
      <c r="E72" s="6">
        <f t="shared" si="1"/>
        <v>1.0807446867254706</v>
      </c>
      <c r="F72" s="6">
        <f t="shared" si="2"/>
        <v>0.88261492211466419</v>
      </c>
      <c r="G72" s="6">
        <f t="shared" si="3"/>
        <v>22.157385077885333</v>
      </c>
      <c r="H72" s="6">
        <f t="shared" si="4"/>
        <v>4.7071631666944933</v>
      </c>
      <c r="I72" s="6">
        <f t="shared" si="5"/>
        <v>5.7879078534199637</v>
      </c>
      <c r="J72" s="6">
        <f t="shared" si="6"/>
        <v>-0.4440921465800356</v>
      </c>
      <c r="K72" s="7">
        <f t="shared" si="7"/>
        <v>-444.0921465800356</v>
      </c>
    </row>
    <row r="73" spans="3:11" x14ac:dyDescent="0.3">
      <c r="C73" s="5">
        <f t="shared" si="8"/>
        <v>42</v>
      </c>
      <c r="D73" s="6">
        <f t="shared" si="0"/>
        <v>0.95819436939425862</v>
      </c>
      <c r="E73" s="6">
        <f t="shared" si="1"/>
        <v>1.0641839833699522</v>
      </c>
      <c r="F73" s="6">
        <f t="shared" si="2"/>
        <v>0.91813644953886098</v>
      </c>
      <c r="G73" s="6">
        <f t="shared" si="3"/>
        <v>22.121863550461139</v>
      </c>
      <c r="H73" s="6">
        <f t="shared" si="4"/>
        <v>4.7033885179156885</v>
      </c>
      <c r="I73" s="6">
        <f t="shared" si="5"/>
        <v>5.7675725012856409</v>
      </c>
      <c r="J73" s="6">
        <f t="shared" si="6"/>
        <v>-0.4644274987143584</v>
      </c>
      <c r="K73" s="7">
        <f t="shared" si="7"/>
        <v>-464.42749871435842</v>
      </c>
    </row>
    <row r="74" spans="3:11" x14ac:dyDescent="0.3">
      <c r="C74" s="5">
        <f t="shared" si="8"/>
        <v>43</v>
      </c>
      <c r="D74" s="6">
        <f t="shared" si="0"/>
        <v>0.97662098771304429</v>
      </c>
      <c r="E74" s="6">
        <f t="shared" si="1"/>
        <v>1.0472991198117172</v>
      </c>
      <c r="F74" s="6">
        <f t="shared" si="2"/>
        <v>0.9537885536416022</v>
      </c>
      <c r="G74" s="6">
        <f t="shared" si="3"/>
        <v>22.086211446358398</v>
      </c>
      <c r="H74" s="6">
        <f t="shared" si="4"/>
        <v>4.6995969450962916</v>
      </c>
      <c r="I74" s="6">
        <f t="shared" si="5"/>
        <v>5.7468960649080092</v>
      </c>
      <c r="J74" s="6">
        <f t="shared" si="6"/>
        <v>-0.48510393509199012</v>
      </c>
      <c r="K74" s="7">
        <f t="shared" si="7"/>
        <v>-485.10393509199014</v>
      </c>
    </row>
    <row r="75" spans="3:11" x14ac:dyDescent="0.3">
      <c r="C75" s="5">
        <f t="shared" si="8"/>
        <v>44</v>
      </c>
      <c r="D75" s="6">
        <f t="shared" si="0"/>
        <v>0.99475011832077465</v>
      </c>
      <c r="E75" s="6">
        <f t="shared" si="1"/>
        <v>1.0300952393350844</v>
      </c>
      <c r="F75" s="6">
        <f t="shared" si="2"/>
        <v>0.98952779789919521</v>
      </c>
      <c r="G75" s="6">
        <f t="shared" si="3"/>
        <v>22.050472202100803</v>
      </c>
      <c r="H75" s="6">
        <f t="shared" si="4"/>
        <v>4.6957930322897328</v>
      </c>
      <c r="I75" s="6">
        <f t="shared" si="5"/>
        <v>5.7258882716248172</v>
      </c>
      <c r="J75" s="6">
        <f t="shared" si="6"/>
        <v>-0.50611172837518215</v>
      </c>
      <c r="K75" s="7">
        <f t="shared" si="7"/>
        <v>-506.11172837518217</v>
      </c>
    </row>
    <row r="76" spans="3:11" x14ac:dyDescent="0.3">
      <c r="C76" s="5">
        <f t="shared" si="8"/>
        <v>45</v>
      </c>
      <c r="D76" s="6">
        <f t="shared" si="0"/>
        <v>1.0125762389179744</v>
      </c>
      <c r="E76" s="6">
        <f t="shared" si="1"/>
        <v>1.012577582399852</v>
      </c>
      <c r="F76" s="6">
        <f t="shared" si="2"/>
        <v>1.0253106396212708</v>
      </c>
      <c r="G76" s="6">
        <f t="shared" si="3"/>
        <v>22.014689360378728</v>
      </c>
      <c r="H76" s="6">
        <f t="shared" si="4"/>
        <v>4.6919813896027689</v>
      </c>
      <c r="I76" s="6">
        <f t="shared" si="5"/>
        <v>5.7045589720026211</v>
      </c>
      <c r="J76" s="6">
        <f t="shared" si="6"/>
        <v>-0.52744102799737824</v>
      </c>
      <c r="K76" s="7">
        <f t="shared" si="7"/>
        <v>-527.44102799737823</v>
      </c>
    </row>
    <row r="77" spans="3:11" x14ac:dyDescent="0.3">
      <c r="C77" s="5">
        <f t="shared" si="8"/>
        <v>46</v>
      </c>
      <c r="D77" s="6">
        <f t="shared" si="0"/>
        <v>1.0300939195047973</v>
      </c>
      <c r="E77" s="6">
        <f t="shared" si="1"/>
        <v>0.99475148504500577</v>
      </c>
      <c r="F77" s="6">
        <f t="shared" si="2"/>
        <v>1.0610934830007559</v>
      </c>
      <c r="G77" s="6">
        <f t="shared" si="3"/>
        <v>21.978906516999242</v>
      </c>
      <c r="H77" s="6">
        <f t="shared" si="4"/>
        <v>4.6881666477418698</v>
      </c>
      <c r="I77" s="6">
        <f t="shared" si="5"/>
        <v>5.6829181327868756</v>
      </c>
      <c r="J77" s="6">
        <f t="shared" si="6"/>
        <v>-0.54908186721312369</v>
      </c>
      <c r="K77" s="7">
        <f t="shared" si="7"/>
        <v>-549.0818672131237</v>
      </c>
    </row>
    <row r="78" spans="3:11" x14ac:dyDescent="0.3">
      <c r="C78" s="5">
        <f t="shared" si="8"/>
        <v>47</v>
      </c>
      <c r="D78" s="6">
        <f t="shared" si="0"/>
        <v>1.047297824035053</v>
      </c>
      <c r="E78" s="6">
        <f t="shared" si="1"/>
        <v>0.97662237726331214</v>
      </c>
      <c r="F78" s="6">
        <f t="shared" si="2"/>
        <v>1.0968327322285569</v>
      </c>
      <c r="G78" s="6">
        <f t="shared" si="3"/>
        <v>21.943167267771443</v>
      </c>
      <c r="H78" s="6">
        <f t="shared" si="4"/>
        <v>4.6843534524810835</v>
      </c>
      <c r="I78" s="6">
        <f t="shared" si="5"/>
        <v>5.6609758297443955</v>
      </c>
      <c r="J78" s="6">
        <f t="shared" si="6"/>
        <v>-0.57102417025560381</v>
      </c>
      <c r="K78" s="7">
        <f t="shared" si="7"/>
        <v>-571.02417025560385</v>
      </c>
    </row>
    <row r="79" spans="3:11" x14ac:dyDescent="0.3">
      <c r="C79" s="5">
        <f t="shared" si="8"/>
        <v>48</v>
      </c>
      <c r="D79" s="6">
        <f t="shared" si="0"/>
        <v>1.0641827120416161</v>
      </c>
      <c r="E79" s="6">
        <f t="shared" si="1"/>
        <v>0.95819578134729377</v>
      </c>
      <c r="F79" s="6">
        <f t="shared" si="2"/>
        <v>1.1324848446082492</v>
      </c>
      <c r="G79" s="6">
        <f t="shared" si="3"/>
        <v>21.907515155391749</v>
      </c>
      <c r="H79" s="6">
        <f t="shared" si="4"/>
        <v>4.6805464590570782</v>
      </c>
      <c r="I79" s="6">
        <f t="shared" si="5"/>
        <v>5.6387422404043717</v>
      </c>
      <c r="J79" s="6">
        <f t="shared" si="6"/>
        <v>-0.59325775959562765</v>
      </c>
      <c r="K79" s="7">
        <f t="shared" si="7"/>
        <v>-593.2577595956277</v>
      </c>
    </row>
    <row r="80" spans="3:11" x14ac:dyDescent="0.3">
      <c r="C80" s="5">
        <f t="shared" si="8"/>
        <v>49</v>
      </c>
      <c r="D80" s="6">
        <f t="shared" si="0"/>
        <v>1.080743440232721</v>
      </c>
      <c r="E80" s="6">
        <f t="shared" si="1"/>
        <v>0.93947731020708669</v>
      </c>
      <c r="F80" s="6">
        <f t="shared" si="2"/>
        <v>1.1680063836060568</v>
      </c>
      <c r="G80" s="6">
        <f t="shared" si="3"/>
        <v>21.871993616393944</v>
      </c>
      <c r="H80" s="6">
        <f t="shared" si="4"/>
        <v>4.6767503264974435</v>
      </c>
      <c r="I80" s="6">
        <f t="shared" si="5"/>
        <v>5.6162276367045303</v>
      </c>
      <c r="J80" s="6">
        <f t="shared" si="6"/>
        <v>-0.61577236329546903</v>
      </c>
      <c r="K80" s="7">
        <f t="shared" si="7"/>
        <v>-615.77236329546906</v>
      </c>
    </row>
    <row r="81" spans="3:11" x14ac:dyDescent="0.3">
      <c r="C81" s="5">
        <f t="shared" si="8"/>
        <v>50</v>
      </c>
      <c r="D81" s="6">
        <f t="shared" si="0"/>
        <v>1.096974964058655</v>
      </c>
      <c r="E81" s="6">
        <f t="shared" si="1"/>
        <v>0.92047266566069885</v>
      </c>
      <c r="F81" s="6">
        <f t="shared" si="2"/>
        <v>1.2033540717714875</v>
      </c>
      <c r="G81" s="6">
        <f t="shared" si="3"/>
        <v>21.836645928228513</v>
      </c>
      <c r="H81" s="6">
        <f t="shared" si="4"/>
        <v>4.6729697118886309</v>
      </c>
      <c r="I81" s="6">
        <f t="shared" si="5"/>
        <v>5.59344237754933</v>
      </c>
      <c r="J81" s="6">
        <f t="shared" si="6"/>
        <v>-0.63855762245066927</v>
      </c>
      <c r="K81" s="7">
        <f t="shared" si="7"/>
        <v>-638.55762245066921</v>
      </c>
    </row>
    <row r="82" spans="3:11" x14ac:dyDescent="0.3">
      <c r="C82" s="5">
        <f t="shared" si="8"/>
        <v>51</v>
      </c>
      <c r="D82" s="6">
        <f t="shared" si="0"/>
        <v>1.1128723392483744</v>
      </c>
      <c r="E82" s="6">
        <f t="shared" si="1"/>
        <v>0.90118763669718127</v>
      </c>
      <c r="F82" s="6">
        <f t="shared" si="2"/>
        <v>1.2384848434641489</v>
      </c>
      <c r="G82" s="6">
        <f t="shared" si="3"/>
        <v>21.801515156535849</v>
      </c>
      <c r="H82" s="6">
        <f t="shared" si="4"/>
        <v>4.6692092645902958</v>
      </c>
      <c r="I82" s="6">
        <f t="shared" si="5"/>
        <v>5.5703969012874772</v>
      </c>
      <c r="J82" s="6">
        <f t="shared" si="6"/>
        <v>-0.6616030987125221</v>
      </c>
      <c r="K82" s="7">
        <f t="shared" si="7"/>
        <v>-661.60309871252207</v>
      </c>
    </row>
    <row r="83" spans="3:11" x14ac:dyDescent="0.3">
      <c r="C83" s="5">
        <f t="shared" si="8"/>
        <v>52</v>
      </c>
      <c r="D83" s="6">
        <f t="shared" si="0"/>
        <v>1.1284307233155755</v>
      </c>
      <c r="E83" s="6">
        <f t="shared" si="1"/>
        <v>0.88162809771325168</v>
      </c>
      <c r="F83" s="6">
        <f t="shared" si="2"/>
        <v>1.2733558973225128</v>
      </c>
      <c r="G83" s="6">
        <f t="shared" si="3"/>
        <v>21.766644102677486</v>
      </c>
      <c r="H83" s="6">
        <f t="shared" si="4"/>
        <v>4.6654736204031293</v>
      </c>
      <c r="I83" s="6">
        <f t="shared" si="5"/>
        <v>5.5471017181163811</v>
      </c>
      <c r="J83" s="6">
        <f t="shared" si="6"/>
        <v>-0.68489828188361823</v>
      </c>
      <c r="K83" s="7">
        <f t="shared" si="7"/>
        <v>-684.89828188361821</v>
      </c>
    </row>
    <row r="84" spans="3:11" x14ac:dyDescent="0.3">
      <c r="C84" s="5">
        <f t="shared" si="8"/>
        <v>53</v>
      </c>
      <c r="D84" s="6">
        <f t="shared" si="0"/>
        <v>1.1436453770337602</v>
      </c>
      <c r="E84" s="6">
        <f t="shared" si="1"/>
        <v>0.86180000672389667</v>
      </c>
      <c r="F84" s="6">
        <f t="shared" si="2"/>
        <v>1.3079247484106915</v>
      </c>
      <c r="G84" s="6">
        <f t="shared" si="3"/>
        <v>21.732075251589308</v>
      </c>
      <c r="H84" s="6">
        <f t="shared" si="4"/>
        <v>4.6617673956976136</v>
      </c>
      <c r="I84" s="6">
        <f t="shared" si="5"/>
        <v>5.5235674024215102</v>
      </c>
      <c r="J84" s="6">
        <f t="shared" si="6"/>
        <v>-0.70843259757848909</v>
      </c>
      <c r="K84" s="7">
        <f t="shared" si="7"/>
        <v>-708.43259757848909</v>
      </c>
    </row>
    <row r="85" spans="3:11" x14ac:dyDescent="0.3">
      <c r="C85" s="5">
        <f t="shared" si="8"/>
        <v>54</v>
      </c>
      <c r="D85" s="6">
        <f t="shared" si="0"/>
        <v>1.1585116658798471</v>
      </c>
      <c r="E85" s="6">
        <f t="shared" si="1"/>
        <v>0.84170940354750767</v>
      </c>
      <c r="F85" s="6">
        <f t="shared" si="2"/>
        <v>1.3421492799796986</v>
      </c>
      <c r="G85" s="6">
        <f t="shared" si="3"/>
        <v>21.697850720020302</v>
      </c>
      <c r="H85" s="6">
        <f t="shared" si="4"/>
        <v>4.6580951815114622</v>
      </c>
      <c r="I85" s="6">
        <f t="shared" si="5"/>
        <v>5.4998045850589694</v>
      </c>
      <c r="J85" s="6">
        <f t="shared" si="6"/>
        <v>-0.73219541494102991</v>
      </c>
      <c r="K85" s="7">
        <f t="shared" si="7"/>
        <v>-732.19541494102987</v>
      </c>
    </row>
    <row r="86" spans="3:11" x14ac:dyDescent="0.3">
      <c r="C86" s="5">
        <f t="shared" si="8"/>
        <v>55</v>
      </c>
      <c r="D86" s="6">
        <f t="shared" si="0"/>
        <v>1.1730250614458906</v>
      </c>
      <c r="E86" s="6">
        <f t="shared" si="1"/>
        <v>0.82136240796609661</v>
      </c>
      <c r="F86" s="6">
        <f t="shared" si="2"/>
        <v>1.3759877947801353</v>
      </c>
      <c r="G86" s="6">
        <f t="shared" si="3"/>
        <v>21.664012205219862</v>
      </c>
      <c r="H86" s="6">
        <f t="shared" si="4"/>
        <v>4.6544615376238596</v>
      </c>
      <c r="I86" s="6">
        <f t="shared" si="5"/>
        <v>5.4758239455899567</v>
      </c>
      <c r="J86" s="6">
        <f t="shared" si="6"/>
        <v>-0.75617605441004265</v>
      </c>
      <c r="K86" s="7">
        <f t="shared" si="7"/>
        <v>-756.17605441004264</v>
      </c>
    </row>
    <row r="87" spans="3:11" x14ac:dyDescent="0.3">
      <c r="C87" s="5">
        <f t="shared" si="8"/>
        <v>56</v>
      </c>
      <c r="D87" s="6">
        <f t="shared" si="0"/>
        <v>1.1871811428184746</v>
      </c>
      <c r="E87" s="6">
        <f t="shared" si="1"/>
        <v>0.80076521786115318</v>
      </c>
      <c r="F87" s="6">
        <f t="shared" si="2"/>
        <v>1.4093990658637794</v>
      </c>
      <c r="G87" s="6">
        <f t="shared" si="3"/>
        <v>21.630600934136218</v>
      </c>
      <c r="H87" s="6">
        <f t="shared" si="4"/>
        <v>4.6508709866148958</v>
      </c>
      <c r="I87" s="6">
        <f t="shared" si="5"/>
        <v>5.4516362044760491</v>
      </c>
      <c r="J87" s="6">
        <f t="shared" si="6"/>
        <v>-0.78036379552395019</v>
      </c>
      <c r="K87" s="7">
        <f t="shared" si="7"/>
        <v>-780.36379552395022</v>
      </c>
    </row>
    <row r="88" spans="3:11" x14ac:dyDescent="0.3">
      <c r="C88" s="5">
        <f t="shared" si="8"/>
        <v>57</v>
      </c>
      <c r="D88" s="6">
        <f t="shared" si="0"/>
        <v>1.2009755979253651</v>
      </c>
      <c r="E88" s="6">
        <f t="shared" si="1"/>
        <v>0.77992410732571382</v>
      </c>
      <c r="F88" s="6">
        <f t="shared" si="2"/>
        <v>1.4423423868121883</v>
      </c>
      <c r="G88" s="6">
        <f t="shared" si="3"/>
        <v>21.59765761318781</v>
      </c>
      <c r="H88" s="6">
        <f t="shared" si="4"/>
        <v>4.6473280079189383</v>
      </c>
      <c r="I88" s="6">
        <f t="shared" si="5"/>
        <v>5.4272521152446522</v>
      </c>
      <c r="J88" s="6">
        <f t="shared" si="6"/>
        <v>-0.80474788475534709</v>
      </c>
      <c r="K88" s="7">
        <f t="shared" si="7"/>
        <v>-804.74788475534706</v>
      </c>
    </row>
    <row r="89" spans="3:11" x14ac:dyDescent="0.3">
      <c r="C89" s="5">
        <f t="shared" si="8"/>
        <v>58</v>
      </c>
      <c r="D89" s="6">
        <f t="shared" si="0"/>
        <v>1.2144042248490043</v>
      </c>
      <c r="E89" s="6">
        <f t="shared" si="1"/>
        <v>0.75884542475321604</v>
      </c>
      <c r="F89" s="6">
        <f t="shared" si="2"/>
        <v>1.474777621331111</v>
      </c>
      <c r="G89" s="6">
        <f t="shared" si="3"/>
        <v>21.565222378668889</v>
      </c>
      <c r="H89" s="6">
        <f t="shared" si="4"/>
        <v>4.6438370318809516</v>
      </c>
      <c r="I89" s="6">
        <f t="shared" si="5"/>
        <v>5.4026824566341674</v>
      </c>
      <c r="J89" s="6">
        <f t="shared" si="6"/>
        <v>-0.82931754336583197</v>
      </c>
      <c r="K89" s="7">
        <f t="shared" si="7"/>
        <v>-829.31754336583197</v>
      </c>
    </row>
    <row r="90" spans="3:11" x14ac:dyDescent="0.3">
      <c r="C90" s="5">
        <f t="shared" si="8"/>
        <v>59</v>
      </c>
      <c r="D90" s="6">
        <f t="shared" si="0"/>
        <v>1.2274629331064553</v>
      </c>
      <c r="E90" s="6">
        <f t="shared" si="1"/>
        <v>0.73753559090371867</v>
      </c>
      <c r="F90" s="6">
        <f t="shared" si="2"/>
        <v>1.5066652521503023</v>
      </c>
      <c r="G90" s="6">
        <f t="shared" si="3"/>
        <v>21.533334747849697</v>
      </c>
      <c r="H90" s="6">
        <f t="shared" si="4"/>
        <v>4.6404024338250771</v>
      </c>
      <c r="I90" s="6">
        <f t="shared" si="5"/>
        <v>5.3779380247287953</v>
      </c>
      <c r="J90" s="6">
        <f t="shared" si="6"/>
        <v>-0.85406197527120398</v>
      </c>
      <c r="K90" s="7">
        <f t="shared" si="7"/>
        <v>-854.06197527120401</v>
      </c>
    </row>
    <row r="91" spans="3:11" x14ac:dyDescent="0.3">
      <c r="C91" s="5">
        <f t="shared" si="8"/>
        <v>60</v>
      </c>
      <c r="D91" s="6">
        <f t="shared" si="0"/>
        <v>1.2401477448954001</v>
      </c>
      <c r="E91" s="6">
        <f t="shared" si="1"/>
        <v>0.71600109694807956</v>
      </c>
      <c r="F91" s="6">
        <f t="shared" si="2"/>
        <v>1.5379664291691464</v>
      </c>
      <c r="G91" s="6">
        <f t="shared" si="3"/>
        <v>21.502033570830854</v>
      </c>
      <c r="H91" s="6">
        <f t="shared" si="4"/>
        <v>4.637028528145029</v>
      </c>
      <c r="I91" s="6">
        <f t="shared" si="5"/>
        <v>5.3530296250931082</v>
      </c>
      <c r="J91" s="6">
        <f t="shared" si="6"/>
        <v>-0.87897037490689112</v>
      </c>
      <c r="K91" s="7">
        <f t="shared" si="7"/>
        <v>-878.97037490689115</v>
      </c>
    </row>
    <row r="92" spans="3:11" x14ac:dyDescent="0.3">
      <c r="C92" s="5">
        <f t="shared" si="8"/>
        <v>61</v>
      </c>
      <c r="D92" s="6">
        <f t="shared" si="0"/>
        <v>1.2524547963058146</v>
      </c>
      <c r="E92" s="6">
        <f t="shared" si="1"/>
        <v>0.69424850249068593</v>
      </c>
      <c r="F92" s="6">
        <f t="shared" si="2"/>
        <v>1.5686430167894394</v>
      </c>
      <c r="G92" s="6">
        <f t="shared" si="3"/>
        <v>21.471356983210558</v>
      </c>
      <c r="H92" s="6">
        <f t="shared" si="4"/>
        <v>4.6337195624261245</v>
      </c>
      <c r="I92" s="6">
        <f t="shared" si="5"/>
        <v>5.32796806491681</v>
      </c>
      <c r="J92" s="6">
        <f t="shared" si="6"/>
        <v>-0.90403193508318935</v>
      </c>
      <c r="K92" s="7">
        <f t="shared" si="7"/>
        <v>-904.03193508318941</v>
      </c>
    </row>
    <row r="93" spans="3:11" x14ac:dyDescent="0.3">
      <c r="C93" s="5">
        <f t="shared" si="8"/>
        <v>62</v>
      </c>
      <c r="D93" s="6">
        <f t="shared" si="0"/>
        <v>1.264380338496951</v>
      </c>
      <c r="E93" s="6">
        <f t="shared" si="1"/>
        <v>0.67228443357133849</v>
      </c>
      <c r="F93" s="6">
        <f t="shared" si="2"/>
        <v>1.5986576403776642</v>
      </c>
      <c r="G93" s="6">
        <f t="shared" si="3"/>
        <v>21.441342359622336</v>
      </c>
      <c r="H93" s="6">
        <f t="shared" si="4"/>
        <v>4.6304797116089746</v>
      </c>
      <c r="I93" s="6">
        <f t="shared" si="5"/>
        <v>5.3027641451803129</v>
      </c>
      <c r="J93" s="6">
        <f t="shared" si="6"/>
        <v>-0.9292358548196864</v>
      </c>
      <c r="K93" s="7">
        <f t="shared" si="7"/>
        <v>-929.23585481968644</v>
      </c>
    </row>
    <row r="94" spans="3:11" x14ac:dyDescent="0.3">
      <c r="C94" s="5">
        <f t="shared" si="8"/>
        <v>63</v>
      </c>
      <c r="D94" s="6">
        <f t="shared" si="0"/>
        <v>1.2759207388392686</v>
      </c>
      <c r="E94" s="6">
        <f t="shared" si="1"/>
        <v>0.65011558064689901</v>
      </c>
      <c r="F94" s="6">
        <f t="shared" si="2"/>
        <v>1.627973731800145</v>
      </c>
      <c r="G94" s="6">
        <f t="shared" si="3"/>
        <v>21.412026268199853</v>
      </c>
      <c r="H94" s="6">
        <f t="shared" si="4"/>
        <v>4.6273130722050624</v>
      </c>
      <c r="I94" s="6">
        <f t="shared" si="5"/>
        <v>5.2774286528519614</v>
      </c>
      <c r="J94" s="6">
        <f t="shared" si="6"/>
        <v>-0.95457134714803793</v>
      </c>
      <c r="K94" s="7">
        <f t="shared" si="7"/>
        <v>-954.57134714803794</v>
      </c>
    </row>
    <row r="95" spans="3:11" x14ac:dyDescent="0.3">
      <c r="C95" s="5">
        <f t="shared" si="8"/>
        <v>64</v>
      </c>
      <c r="D95" s="6">
        <f t="shared" si="0"/>
        <v>1.2870724820209678</v>
      </c>
      <c r="E95" s="6">
        <f t="shared" si="1"/>
        <v>0.62774869655331444</v>
      </c>
      <c r="F95" s="6">
        <f t="shared" si="2"/>
        <v>1.6565555739756146</v>
      </c>
      <c r="G95" s="6">
        <f t="shared" si="3"/>
        <v>21.383444426024383</v>
      </c>
      <c r="H95" s="6">
        <f t="shared" si="4"/>
        <v>4.6242236565746238</v>
      </c>
      <c r="I95" s="6">
        <f t="shared" si="5"/>
        <v>5.2519723531279379</v>
      </c>
      <c r="J95" s="6">
        <f t="shared" si="6"/>
        <v>-0.98002764687206145</v>
      </c>
      <c r="K95" s="7">
        <f t="shared" si="7"/>
        <v>-980.0276468720615</v>
      </c>
    </row>
    <row r="96" spans="3:11" x14ac:dyDescent="0.3">
      <c r="C96" s="5">
        <f t="shared" si="8"/>
        <v>65</v>
      </c>
      <c r="D96" s="6">
        <f t="shared" ref="D96:D159" si="9">SIN(C96*3.14159/180)*$A$7</f>
        <v>1.2978321711187841</v>
      </c>
      <c r="E96" s="6">
        <f t="shared" ref="E96:E159" si="10">COS(C96*3.14159/180)*$A$7</f>
        <v>0.60519059444864376</v>
      </c>
      <c r="F96" s="6">
        <f t="shared" ref="F96:F159" si="11">D96*D96</f>
        <v>1.684368344390897</v>
      </c>
      <c r="G96" s="6">
        <f t="shared" ref="G96:G159" si="12">$A$11-F96</f>
        <v>21.355631655609102</v>
      </c>
      <c r="H96" s="6">
        <f t="shared" ref="H96:H159" si="13">SQRT(G96)</f>
        <v>4.6212153872773669</v>
      </c>
      <c r="I96" s="6">
        <f t="shared" ref="I96:I159" si="14">H96+E96</f>
        <v>5.2264059817260105</v>
      </c>
      <c r="J96" s="6">
        <f t="shared" ref="J96:J159" si="15">I96-$I$31</f>
        <v>-1.0055940182739889</v>
      </c>
      <c r="K96" s="7">
        <f t="shared" ref="K96:K159" si="16">1000*J96</f>
        <v>-1005.5940182739889</v>
      </c>
    </row>
    <row r="97" spans="3:11" x14ac:dyDescent="0.3">
      <c r="C97" s="5">
        <f t="shared" ref="C97:C160" si="17">C96+1</f>
        <v>66</v>
      </c>
      <c r="D97" s="6">
        <f t="shared" si="9"/>
        <v>1.3081965286327237</v>
      </c>
      <c r="E97" s="6">
        <f t="shared" si="10"/>
        <v>0.58244814573770542</v>
      </c>
      <c r="F97" s="6">
        <f t="shared" si="11"/>
        <v>1.7113781575267089</v>
      </c>
      <c r="G97" s="6">
        <f t="shared" si="12"/>
        <v>21.328621842473289</v>
      </c>
      <c r="H97" s="6">
        <f t="shared" si="13"/>
        <v>4.6182920915066958</v>
      </c>
      <c r="I97" s="6">
        <f t="shared" si="14"/>
        <v>5.2007402372444016</v>
      </c>
      <c r="J97" s="6">
        <f t="shared" si="15"/>
        <v>-1.0312597627555977</v>
      </c>
      <c r="K97" s="7">
        <f t="shared" si="16"/>
        <v>-1031.2597627555976</v>
      </c>
    </row>
    <row r="98" spans="3:11" x14ac:dyDescent="0.3">
      <c r="C98" s="5">
        <f t="shared" si="17"/>
        <v>67</v>
      </c>
      <c r="D98" s="6">
        <f t="shared" si="9"/>
        <v>1.318162397484419</v>
      </c>
      <c r="E98" s="6">
        <f t="shared" si="10"/>
        <v>0.55952827797898519</v>
      </c>
      <c r="F98" s="6">
        <f t="shared" si="11"/>
        <v>1.7375521061418715</v>
      </c>
      <c r="G98" s="6">
        <f t="shared" si="12"/>
        <v>21.302447893858126</v>
      </c>
      <c r="H98" s="6">
        <f t="shared" si="13"/>
        <v>4.6154574956181893</v>
      </c>
      <c r="I98" s="6">
        <f t="shared" si="14"/>
        <v>5.1749857735971743</v>
      </c>
      <c r="J98" s="6">
        <f t="shared" si="15"/>
        <v>-1.0570142264028251</v>
      </c>
      <c r="K98" s="7">
        <f t="shared" si="16"/>
        <v>-1057.014226402825</v>
      </c>
    </row>
    <row r="99" spans="3:11" x14ac:dyDescent="0.3">
      <c r="C99" s="5">
        <f t="shared" si="17"/>
        <v>68</v>
      </c>
      <c r="D99" s="6">
        <f t="shared" si="9"/>
        <v>1.3277267419788044</v>
      </c>
      <c r="E99" s="6">
        <f t="shared" si="10"/>
        <v>0.53643797277443839</v>
      </c>
      <c r="F99" s="6">
        <f t="shared" si="11"/>
        <v>1.7628583013656505</v>
      </c>
      <c r="G99" s="6">
        <f t="shared" si="12"/>
        <v>21.277141698634349</v>
      </c>
      <c r="H99" s="6">
        <f t="shared" si="13"/>
        <v>4.612715219763122</v>
      </c>
      <c r="I99" s="6">
        <f t="shared" si="14"/>
        <v>5.1491531925375602</v>
      </c>
      <c r="J99" s="6">
        <f t="shared" si="15"/>
        <v>-1.0828468074624391</v>
      </c>
      <c r="K99" s="7">
        <f t="shared" si="16"/>
        <v>-1082.8468074624391</v>
      </c>
    </row>
    <row r="100" spans="3:11" x14ac:dyDescent="0.3">
      <c r="C100" s="5">
        <f t="shared" si="17"/>
        <v>69</v>
      </c>
      <c r="D100" s="6">
        <f t="shared" si="9"/>
        <v>1.3368866487288169</v>
      </c>
      <c r="E100" s="6">
        <f t="shared" si="10"/>
        <v>0.5131842636428291</v>
      </c>
      <c r="F100" s="6">
        <f t="shared" si="11"/>
        <v>1.787265911549367</v>
      </c>
      <c r="G100" s="6">
        <f t="shared" si="12"/>
        <v>21.252734088450634</v>
      </c>
      <c r="H100" s="6">
        <f t="shared" si="13"/>
        <v>4.610068772637848</v>
      </c>
      <c r="I100" s="6">
        <f t="shared" si="14"/>
        <v>5.1232530362806772</v>
      </c>
      <c r="J100" s="6">
        <f t="shared" si="15"/>
        <v>-1.1087469637193221</v>
      </c>
      <c r="K100" s="7">
        <f t="shared" si="16"/>
        <v>-1108.7469637193221</v>
      </c>
    </row>
    <row r="101" spans="3:11" x14ac:dyDescent="0.3">
      <c r="C101" s="5">
        <f t="shared" si="17"/>
        <v>70</v>
      </c>
      <c r="D101" s="6">
        <f t="shared" si="9"/>
        <v>1.3456393275428398</v>
      </c>
      <c r="E101" s="6">
        <f t="shared" si="10"/>
        <v>0.48977423387725705</v>
      </c>
      <c r="F101" s="6">
        <f t="shared" si="11"/>
        <v>1.810745199829946</v>
      </c>
      <c r="G101" s="6">
        <f t="shared" si="12"/>
        <v>21.229254800170054</v>
      </c>
      <c r="H101" s="6">
        <f t="shared" si="13"/>
        <v>4.6075215463598269</v>
      </c>
      <c r="I101" s="6">
        <f t="shared" si="14"/>
        <v>5.0972957802370837</v>
      </c>
      <c r="J101" s="6">
        <f t="shared" si="15"/>
        <v>-1.1347042197629156</v>
      </c>
      <c r="K101" s="7">
        <f t="shared" si="16"/>
        <v>-1134.7042197629155</v>
      </c>
    </row>
    <row r="102" spans="3:11" x14ac:dyDescent="0.3">
      <c r="C102" s="5">
        <f t="shared" si="17"/>
        <v>71</v>
      </c>
      <c r="D102" s="6">
        <f t="shared" si="9"/>
        <v>1.3539821122746207</v>
      </c>
      <c r="E102" s="6">
        <f t="shared" si="10"/>
        <v>0.46621501438752061</v>
      </c>
      <c r="F102" s="6">
        <f t="shared" si="11"/>
        <v>1.8332675603596436</v>
      </c>
      <c r="G102" s="6">
        <f t="shared" si="12"/>
        <v>21.206732439640355</v>
      </c>
      <c r="H102" s="6">
        <f t="shared" si="13"/>
        <v>4.6050768114810374</v>
      </c>
      <c r="I102" s="6">
        <f t="shared" si="14"/>
        <v>5.071291825868558</v>
      </c>
      <c r="J102" s="6">
        <f t="shared" si="15"/>
        <v>-1.1607081741314413</v>
      </c>
      <c r="K102" s="7">
        <f t="shared" si="16"/>
        <v>-1160.7081741314414</v>
      </c>
    </row>
    <row r="103" spans="3:11" x14ac:dyDescent="0.3">
      <c r="C103" s="5">
        <f t="shared" si="17"/>
        <v>72</v>
      </c>
      <c r="D103" s="6">
        <f t="shared" si="9"/>
        <v>1.3619124616354055</v>
      </c>
      <c r="E103" s="6">
        <f t="shared" si="10"/>
        <v>0.44251378152797682</v>
      </c>
      <c r="F103" s="6">
        <f t="shared" si="11"/>
        <v>1.8548055531578098</v>
      </c>
      <c r="G103" s="6">
        <f t="shared" si="12"/>
        <v>21.185194446842189</v>
      </c>
      <c r="H103" s="6">
        <f t="shared" si="13"/>
        <v>4.6027377121493886</v>
      </c>
      <c r="I103" s="6">
        <f t="shared" si="14"/>
        <v>5.0452514936773651</v>
      </c>
      <c r="J103" s="6">
        <f t="shared" si="15"/>
        <v>-1.1867485063226342</v>
      </c>
      <c r="K103" s="7">
        <f t="shared" si="16"/>
        <v>-1186.7485063226343</v>
      </c>
    </row>
    <row r="104" spans="3:11" x14ac:dyDescent="0.3">
      <c r="C104" s="5">
        <f t="shared" si="17"/>
        <v>73</v>
      </c>
      <c r="D104" s="6">
        <f t="shared" si="9"/>
        <v>1.3694279599680361</v>
      </c>
      <c r="E104" s="6">
        <f t="shared" si="10"/>
        <v>0.41867775491155806</v>
      </c>
      <c r="F104" s="6">
        <f t="shared" si="11"/>
        <v>1.8753329375422172</v>
      </c>
      <c r="G104" s="6">
        <f t="shared" si="12"/>
        <v>21.164667062457781</v>
      </c>
      <c r="H104" s="6">
        <f t="shared" si="13"/>
        <v>4.6005072614286551</v>
      </c>
      <c r="I104" s="6">
        <f t="shared" si="14"/>
        <v>5.019185016340213</v>
      </c>
      <c r="J104" s="6">
        <f t="shared" si="15"/>
        <v>-1.2128149836597863</v>
      </c>
      <c r="K104" s="7">
        <f t="shared" si="16"/>
        <v>-1212.8149836597863</v>
      </c>
    </row>
    <row r="105" spans="3:11" x14ac:dyDescent="0.3">
      <c r="C105" s="5">
        <f t="shared" si="17"/>
        <v>74</v>
      </c>
      <c r="D105" s="6">
        <f t="shared" si="9"/>
        <v>1.3765263179827838</v>
      </c>
      <c r="E105" s="6">
        <f t="shared" si="10"/>
        <v>0.39471419521061041</v>
      </c>
      <c r="F105" s="6">
        <f t="shared" si="11"/>
        <v>1.8948247040992401</v>
      </c>
      <c r="G105" s="6">
        <f t="shared" si="12"/>
        <v>21.14517529590076</v>
      </c>
      <c r="H105" s="6">
        <f t="shared" si="13"/>
        <v>4.5983883367872229</v>
      </c>
      <c r="I105" s="6">
        <f t="shared" si="14"/>
        <v>4.9931025319978337</v>
      </c>
      <c r="J105" s="6">
        <f t="shared" si="15"/>
        <v>-1.2388974680021656</v>
      </c>
      <c r="K105" s="7">
        <f t="shared" si="16"/>
        <v>-1238.8974680021656</v>
      </c>
    </row>
    <row r="106" spans="3:11" x14ac:dyDescent="0.3">
      <c r="C106" s="5">
        <f t="shared" si="17"/>
        <v>75</v>
      </c>
      <c r="D106" s="6">
        <f t="shared" si="9"/>
        <v>1.3832053734546863</v>
      </c>
      <c r="E106" s="6">
        <f t="shared" si="10"/>
        <v>0.37063040194522828</v>
      </c>
      <c r="F106" s="6">
        <f t="shared" si="11"/>
        <v>1.9132571051539182</v>
      </c>
      <c r="G106" s="6">
        <f t="shared" si="12"/>
        <v>21.126742894846082</v>
      </c>
      <c r="H106" s="6">
        <f t="shared" si="13"/>
        <v>4.5963836757657734</v>
      </c>
      <c r="I106" s="6">
        <f t="shared" si="14"/>
        <v>4.9670140777110019</v>
      </c>
      <c r="J106" s="6">
        <f t="shared" si="15"/>
        <v>-1.2649859222889974</v>
      </c>
      <c r="K106" s="7">
        <f t="shared" si="16"/>
        <v>-1264.9859222889975</v>
      </c>
    </row>
    <row r="107" spans="3:11" x14ac:dyDescent="0.3">
      <c r="C107" s="5">
        <f t="shared" si="17"/>
        <v>76</v>
      </c>
      <c r="D107" s="6">
        <f t="shared" si="9"/>
        <v>1.3894630918821824</v>
      </c>
      <c r="E107" s="6">
        <f t="shared" si="10"/>
        <v>0.34643371125975247</v>
      </c>
      <c r="F107" s="6">
        <f t="shared" si="11"/>
        <v>1.9306076837027941</v>
      </c>
      <c r="G107" s="6">
        <f t="shared" si="12"/>
        <v>21.109392316297203</v>
      </c>
      <c r="H107" s="6">
        <f t="shared" si="13"/>
        <v>4.5944958718337316</v>
      </c>
      <c r="I107" s="6">
        <f t="shared" si="14"/>
        <v>4.9409295830934843</v>
      </c>
      <c r="J107" s="6">
        <f t="shared" si="15"/>
        <v>-1.291070416906515</v>
      </c>
      <c r="K107" s="7">
        <f t="shared" si="16"/>
        <v>-1291.070416906515</v>
      </c>
    </row>
    <row r="108" spans="3:11" x14ac:dyDescent="0.3">
      <c r="C108" s="5">
        <f t="shared" si="17"/>
        <v>77</v>
      </c>
      <c r="D108" s="6">
        <f t="shared" si="9"/>
        <v>1.3952975671068393</v>
      </c>
      <c r="E108" s="6">
        <f t="shared" si="10"/>
        <v>0.32213149368811378</v>
      </c>
      <c r="F108" s="6">
        <f t="shared" si="11"/>
        <v>1.9468553007742646</v>
      </c>
      <c r="G108" s="6">
        <f t="shared" si="12"/>
        <v>21.093144699225736</v>
      </c>
      <c r="H108" s="6">
        <f t="shared" si="13"/>
        <v>4.5927273704440301</v>
      </c>
      <c r="I108" s="6">
        <f t="shared" si="14"/>
        <v>4.9148588641321442</v>
      </c>
      <c r="J108" s="6">
        <f t="shared" si="15"/>
        <v>-1.3171411358678551</v>
      </c>
      <c r="K108" s="7">
        <f t="shared" si="16"/>
        <v>-1317.1411358678552</v>
      </c>
    </row>
    <row r="109" spans="3:11" x14ac:dyDescent="0.3">
      <c r="C109" s="5">
        <f t="shared" si="17"/>
        <v>78</v>
      </c>
      <c r="D109" s="6">
        <f t="shared" si="9"/>
        <v>1.4007070218939859</v>
      </c>
      <c r="E109" s="6">
        <f t="shared" si="10"/>
        <v>0.29773115190869942</v>
      </c>
      <c r="F109" s="6">
        <f t="shared" si="11"/>
        <v>1.9619801611831191</v>
      </c>
      <c r="G109" s="6">
        <f t="shared" si="12"/>
        <v>21.078019838816878</v>
      </c>
      <c r="H109" s="6">
        <f t="shared" si="13"/>
        <v>4.5910804652953843</v>
      </c>
      <c r="I109" s="6">
        <f t="shared" si="14"/>
        <v>4.8888116172040839</v>
      </c>
      <c r="J109" s="6">
        <f t="shared" si="15"/>
        <v>-1.3431883827959155</v>
      </c>
      <c r="K109" s="7">
        <f t="shared" si="16"/>
        <v>-1343.1883827959155</v>
      </c>
    </row>
    <row r="110" spans="3:11" x14ac:dyDescent="0.3">
      <c r="C110" s="5">
        <f t="shared" si="17"/>
        <v>79</v>
      </c>
      <c r="D110" s="6">
        <f t="shared" si="9"/>
        <v>1.405689808474075</v>
      </c>
      <c r="E110" s="6">
        <f t="shared" si="10"/>
        <v>0.27324011848943147</v>
      </c>
      <c r="F110" s="6">
        <f t="shared" si="11"/>
        <v>1.9759638376478816</v>
      </c>
      <c r="G110" s="6">
        <f t="shared" si="12"/>
        <v>21.064036162352117</v>
      </c>
      <c r="H110" s="6">
        <f t="shared" si="13"/>
        <v>4.5895572948109189</v>
      </c>
      <c r="I110" s="6">
        <f t="shared" si="14"/>
        <v>4.86279741330035</v>
      </c>
      <c r="J110" s="6">
        <f t="shared" si="15"/>
        <v>-1.3692025866996493</v>
      </c>
      <c r="K110" s="7">
        <f t="shared" si="16"/>
        <v>-1369.2025866996494</v>
      </c>
    </row>
    <row r="111" spans="3:11" x14ac:dyDescent="0.3">
      <c r="C111" s="5">
        <f t="shared" si="17"/>
        <v>80</v>
      </c>
      <c r="D111" s="6">
        <f t="shared" si="9"/>
        <v>1.4102444090446089</v>
      </c>
      <c r="E111" s="6">
        <f t="shared" si="10"/>
        <v>0.248665853623737</v>
      </c>
      <c r="F111" s="6">
        <f t="shared" si="11"/>
        <v>1.9887892932415783</v>
      </c>
      <c r="G111" s="6">
        <f t="shared" si="12"/>
        <v>21.051210706758422</v>
      </c>
      <c r="H111" s="6">
        <f t="shared" si="13"/>
        <v>4.5881598388415394</v>
      </c>
      <c r="I111" s="6">
        <f t="shared" si="14"/>
        <v>4.8368256924652764</v>
      </c>
      <c r="J111" s="6">
        <f t="shared" si="15"/>
        <v>-1.3951743075347229</v>
      </c>
      <c r="K111" s="7">
        <f t="shared" si="16"/>
        <v>-1395.1743075347229</v>
      </c>
    </row>
    <row r="112" spans="3:11" x14ac:dyDescent="0.3">
      <c r="C112" s="5">
        <f t="shared" si="17"/>
        <v>81</v>
      </c>
      <c r="D112" s="6">
        <f t="shared" si="9"/>
        <v>1.4143694362324761</v>
      </c>
      <c r="E112" s="6">
        <f t="shared" si="10"/>
        <v>0.22401584285810541</v>
      </c>
      <c r="F112" s="6">
        <f t="shared" si="11"/>
        <v>2.0004409021485725</v>
      </c>
      <c r="G112" s="6">
        <f t="shared" si="12"/>
        <v>21.039559097851427</v>
      </c>
      <c r="H112" s="6">
        <f t="shared" si="13"/>
        <v>4.5868899156020113</v>
      </c>
      <c r="I112" s="6">
        <f t="shared" si="14"/>
        <v>4.8109057584601169</v>
      </c>
      <c r="J112" s="6">
        <f t="shared" si="15"/>
        <v>-1.4210942415398824</v>
      </c>
      <c r="K112" s="7">
        <f t="shared" si="16"/>
        <v>-1421.0942415398824</v>
      </c>
    </row>
    <row r="113" spans="3:11" x14ac:dyDescent="0.3">
      <c r="C113" s="5">
        <f t="shared" si="17"/>
        <v>82</v>
      </c>
      <c r="D113" s="6">
        <f t="shared" si="9"/>
        <v>1.418063633516558</v>
      </c>
      <c r="E113" s="6">
        <f t="shared" si="10"/>
        <v>0.19929759481192133</v>
      </c>
      <c r="F113" s="6">
        <f t="shared" si="11"/>
        <v>2.0109044687021829</v>
      </c>
      <c r="G113" s="6">
        <f t="shared" si="12"/>
        <v>21.029095531297816</v>
      </c>
      <c r="H113" s="6">
        <f t="shared" si="13"/>
        <v>4.5857491788472053</v>
      </c>
      <c r="I113" s="6">
        <f t="shared" si="14"/>
        <v>4.7850467736591265</v>
      </c>
      <c r="J113" s="6">
        <f t="shared" si="15"/>
        <v>-1.4469532263408729</v>
      </c>
      <c r="K113" s="7">
        <f t="shared" si="16"/>
        <v>-1446.9532263408728</v>
      </c>
    </row>
    <row r="114" spans="3:11" x14ac:dyDescent="0.3">
      <c r="C114" s="5">
        <f t="shared" si="17"/>
        <v>83</v>
      </c>
      <c r="D114" s="6">
        <f t="shared" si="9"/>
        <v>1.4213258756104763</v>
      </c>
      <c r="E114" s="6">
        <f t="shared" si="10"/>
        <v>0.17451863889027114</v>
      </c>
      <c r="F114" s="6">
        <f t="shared" si="11"/>
        <v>2.0201672446798873</v>
      </c>
      <c r="G114" s="6">
        <f t="shared" si="12"/>
        <v>21.019832755320113</v>
      </c>
      <c r="H114" s="6">
        <f t="shared" si="13"/>
        <v>4.5847391152954504</v>
      </c>
      <c r="I114" s="6">
        <f t="shared" si="14"/>
        <v>4.7592577541857217</v>
      </c>
      <c r="J114" s="6">
        <f t="shared" si="15"/>
        <v>-1.4727422458142776</v>
      </c>
      <c r="K114" s="7">
        <f t="shared" si="16"/>
        <v>-1472.7422458142776</v>
      </c>
    </row>
    <row r="115" spans="3:11" x14ac:dyDescent="0.3">
      <c r="C115" s="5">
        <f t="shared" si="17"/>
        <v>84</v>
      </c>
      <c r="D115" s="6">
        <f t="shared" si="9"/>
        <v>1.4241551688053655</v>
      </c>
      <c r="E115" s="6">
        <f t="shared" si="10"/>
        <v>0.1496865229904174</v>
      </c>
      <c r="F115" s="6">
        <f t="shared" si="11"/>
        <v>2.0282179448350393</v>
      </c>
      <c r="G115" s="6">
        <f t="shared" si="12"/>
        <v>21.011782055164961</v>
      </c>
      <c r="H115" s="6">
        <f t="shared" si="13"/>
        <v>4.5838610423053794</v>
      </c>
      <c r="I115" s="6">
        <f t="shared" si="14"/>
        <v>4.7335475652957966</v>
      </c>
      <c r="J115" s="6">
        <f t="shared" si="15"/>
        <v>-1.4984524347042028</v>
      </c>
      <c r="K115" s="7">
        <f t="shared" si="16"/>
        <v>-1498.4524347042027</v>
      </c>
    </row>
    <row r="116" spans="3:11" x14ac:dyDescent="0.3">
      <c r="C116" s="5">
        <f t="shared" si="17"/>
        <v>85</v>
      </c>
      <c r="D116" s="6">
        <f t="shared" si="9"/>
        <v>1.4265506512725665</v>
      </c>
      <c r="E116" s="6">
        <f t="shared" si="10"/>
        <v>0.12480881120263941</v>
      </c>
      <c r="F116" s="6">
        <f t="shared" si="11"/>
        <v>2.0350467606461837</v>
      </c>
      <c r="G116" s="6">
        <f t="shared" si="12"/>
        <v>21.004953239353817</v>
      </c>
      <c r="H116" s="6">
        <f t="shared" si="13"/>
        <v>4.5831161058120511</v>
      </c>
      <c r="I116" s="6">
        <f t="shared" si="14"/>
        <v>4.7079249170146902</v>
      </c>
      <c r="J116" s="6">
        <f t="shared" si="15"/>
        <v>-1.5240750829853091</v>
      </c>
      <c r="K116" s="7">
        <f t="shared" si="16"/>
        <v>-1524.0750829853091</v>
      </c>
    </row>
    <row r="117" spans="3:11" x14ac:dyDescent="0.3">
      <c r="C117" s="5">
        <f t="shared" si="17"/>
        <v>86</v>
      </c>
      <c r="D117" s="6">
        <f t="shared" si="9"/>
        <v>1.428511593326147</v>
      </c>
      <c r="E117" s="6">
        <f t="shared" si="10"/>
        <v>9.9893081506142151E-2</v>
      </c>
      <c r="F117" s="6">
        <f t="shared" si="11"/>
        <v>2.0406453722672069</v>
      </c>
      <c r="G117" s="6">
        <f t="shared" si="12"/>
        <v>20.999354627732792</v>
      </c>
      <c r="H117" s="6">
        <f t="shared" si="13"/>
        <v>4.5825052785275426</v>
      </c>
      <c r="I117" s="6">
        <f t="shared" si="14"/>
        <v>4.6823983600336847</v>
      </c>
      <c r="J117" s="6">
        <f t="shared" si="15"/>
        <v>-1.5496016399663146</v>
      </c>
      <c r="K117" s="7">
        <f t="shared" si="16"/>
        <v>-1549.6016399663147</v>
      </c>
    </row>
    <row r="118" spans="3:11" x14ac:dyDescent="0.3">
      <c r="C118" s="5">
        <f t="shared" si="17"/>
        <v>87</v>
      </c>
      <c r="D118" s="6">
        <f t="shared" si="9"/>
        <v>1.4300373976451701</v>
      </c>
      <c r="E118" s="6">
        <f t="shared" si="10"/>
        <v>7.4946923460734338E-2</v>
      </c>
      <c r="F118" s="6">
        <f t="shared" si="11"/>
        <v>2.0450069586637705</v>
      </c>
      <c r="G118" s="6">
        <f t="shared" si="12"/>
        <v>20.99499304133623</v>
      </c>
      <c r="H118" s="6">
        <f t="shared" si="13"/>
        <v>4.582029358410554</v>
      </c>
      <c r="I118" s="6">
        <f t="shared" si="14"/>
        <v>4.6569762818712883</v>
      </c>
      <c r="J118" s="6">
        <f t="shared" si="15"/>
        <v>-1.575023718128711</v>
      </c>
      <c r="K118" s="7">
        <f t="shared" si="16"/>
        <v>-1575.0237181287109</v>
      </c>
    </row>
    <row r="119" spans="3:11" x14ac:dyDescent="0.3">
      <c r="C119" s="5">
        <f t="shared" si="17"/>
        <v>88</v>
      </c>
      <c r="D119" s="6">
        <f t="shared" si="9"/>
        <v>1.4311275994556452</v>
      </c>
      <c r="E119" s="6">
        <f t="shared" si="10"/>
        <v>4.9977935894978842E-2</v>
      </c>
      <c r="F119" s="6">
        <f t="shared" si="11"/>
        <v>2.0481262059236776</v>
      </c>
      <c r="G119" s="6">
        <f t="shared" si="12"/>
        <v>20.991873794076323</v>
      </c>
      <c r="H119" s="6">
        <f t="shared" si="13"/>
        <v>4.5816889674088879</v>
      </c>
      <c r="I119" s="6">
        <f t="shared" si="14"/>
        <v>4.6316669033038664</v>
      </c>
      <c r="J119" s="6">
        <f t="shared" si="15"/>
        <v>-1.6003330966961329</v>
      </c>
      <c r="K119" s="7">
        <f t="shared" si="16"/>
        <v>-1600.333096696133</v>
      </c>
    </row>
    <row r="120" spans="3:11" x14ac:dyDescent="0.3">
      <c r="C120" s="5">
        <f t="shared" si="17"/>
        <v>89</v>
      </c>
      <c r="D120" s="6">
        <f t="shared" si="9"/>
        <v>1.4317818666720998</v>
      </c>
      <c r="E120" s="6">
        <f t="shared" si="10"/>
        <v>2.4993724591520168E-2</v>
      </c>
      <c r="F120" s="6">
        <f t="shared" si="11"/>
        <v>2.0499993137310426</v>
      </c>
      <c r="G120" s="6">
        <f t="shared" si="12"/>
        <v>20.990000686268957</v>
      </c>
      <c r="H120" s="6">
        <f t="shared" si="13"/>
        <v>4.5814845504780388</v>
      </c>
      <c r="I120" s="6">
        <f t="shared" si="14"/>
        <v>4.6064782750695592</v>
      </c>
      <c r="J120" s="6">
        <f t="shared" si="15"/>
        <v>-1.6255217249304401</v>
      </c>
      <c r="K120" s="7">
        <f t="shared" si="16"/>
        <v>-1625.5217249304401</v>
      </c>
    </row>
    <row r="121" spans="3:11" x14ac:dyDescent="0.3">
      <c r="C121" s="5">
        <f t="shared" si="17"/>
        <v>90</v>
      </c>
      <c r="D121" s="6">
        <f t="shared" si="9"/>
        <v>1.4319999999987396</v>
      </c>
      <c r="E121" s="6">
        <f t="shared" si="10"/>
        <v>1.899970292042263E-6</v>
      </c>
      <c r="F121" s="6">
        <f t="shared" si="11"/>
        <v>2.0506239999963904</v>
      </c>
      <c r="G121" s="6">
        <f t="shared" si="12"/>
        <v>20.98937600000361</v>
      </c>
      <c r="H121" s="6">
        <f t="shared" si="13"/>
        <v>4.5814163748783638</v>
      </c>
      <c r="I121" s="6">
        <f t="shared" si="14"/>
        <v>4.581418274848656</v>
      </c>
      <c r="J121" s="6">
        <f t="shared" si="15"/>
        <v>-1.6505817251513433</v>
      </c>
      <c r="K121" s="7">
        <f t="shared" si="16"/>
        <v>-1650.5817251513433</v>
      </c>
    </row>
    <row r="122" spans="3:11" x14ac:dyDescent="0.3">
      <c r="C122" s="5">
        <f t="shared" si="17"/>
        <v>91</v>
      </c>
      <c r="D122" s="6">
        <f t="shared" si="9"/>
        <v>1.4317819329901516</v>
      </c>
      <c r="E122" s="6">
        <f t="shared" si="10"/>
        <v>-2.498992522968415E-2</v>
      </c>
      <c r="F122" s="6">
        <f t="shared" si="11"/>
        <v>2.0499995036370149</v>
      </c>
      <c r="G122" s="6">
        <f t="shared" si="12"/>
        <v>20.990000496362985</v>
      </c>
      <c r="H122" s="6">
        <f t="shared" si="13"/>
        <v>4.5814845297526636</v>
      </c>
      <c r="I122" s="6">
        <f t="shared" si="14"/>
        <v>4.5564946045229791</v>
      </c>
      <c r="J122" s="6">
        <f t="shared" si="15"/>
        <v>-1.6755053954770203</v>
      </c>
      <c r="K122" s="7">
        <f t="shared" si="16"/>
        <v>-1675.5053954770203</v>
      </c>
    </row>
    <row r="123" spans="3:11" x14ac:dyDescent="0.3">
      <c r="C123" s="5">
        <f t="shared" si="17"/>
        <v>92</v>
      </c>
      <c r="D123" s="6">
        <f t="shared" si="9"/>
        <v>1.431127732071547</v>
      </c>
      <c r="E123" s="6">
        <f t="shared" si="10"/>
        <v>-4.9974138269211973E-2</v>
      </c>
      <c r="F123" s="6">
        <f t="shared" si="11"/>
        <v>2.0481265855042494</v>
      </c>
      <c r="G123" s="6">
        <f t="shared" si="12"/>
        <v>20.99187341449575</v>
      </c>
      <c r="H123" s="6">
        <f t="shared" si="13"/>
        <v>4.5816889259852367</v>
      </c>
      <c r="I123" s="6">
        <f t="shared" si="14"/>
        <v>4.5317147877160249</v>
      </c>
      <c r="J123" s="6">
        <f t="shared" si="15"/>
        <v>-1.7002852122839744</v>
      </c>
      <c r="K123" s="7">
        <f t="shared" si="16"/>
        <v>-1700.2852122839745</v>
      </c>
    </row>
    <row r="124" spans="3:11" x14ac:dyDescent="0.3">
      <c r="C124" s="5">
        <f t="shared" si="17"/>
        <v>93</v>
      </c>
      <c r="D124" s="6">
        <f t="shared" si="9"/>
        <v>1.4300375965185266</v>
      </c>
      <c r="E124" s="6">
        <f t="shared" si="10"/>
        <v>-7.4943128727827962E-2</v>
      </c>
      <c r="F124" s="6">
        <f t="shared" si="11"/>
        <v>2.0450075274564843</v>
      </c>
      <c r="G124" s="6">
        <f t="shared" si="12"/>
        <v>20.994992472543515</v>
      </c>
      <c r="H124" s="6">
        <f t="shared" si="13"/>
        <v>4.58202929634278</v>
      </c>
      <c r="I124" s="6">
        <f t="shared" si="14"/>
        <v>4.5070861676149523</v>
      </c>
      <c r="J124" s="6">
        <f t="shared" si="15"/>
        <v>-1.724913832385047</v>
      </c>
      <c r="K124" s="7">
        <f t="shared" si="16"/>
        <v>-1724.913832385047</v>
      </c>
    </row>
    <row r="125" spans="3:11" x14ac:dyDescent="0.3">
      <c r="C125" s="5">
        <f t="shared" si="17"/>
        <v>94</v>
      </c>
      <c r="D125" s="6">
        <f t="shared" si="9"/>
        <v>1.428511858396379</v>
      </c>
      <c r="E125" s="6">
        <f t="shared" si="10"/>
        <v>-9.9889290822006718E-2</v>
      </c>
      <c r="F125" s="6">
        <f t="shared" si="11"/>
        <v>2.0406461295790761</v>
      </c>
      <c r="G125" s="6">
        <f t="shared" si="12"/>
        <v>20.999353870420922</v>
      </c>
      <c r="H125" s="6">
        <f t="shared" si="13"/>
        <v>4.5825051958967729</v>
      </c>
      <c r="I125" s="6">
        <f t="shared" si="14"/>
        <v>4.4826159050747663</v>
      </c>
      <c r="J125" s="6">
        <f t="shared" si="15"/>
        <v>-1.7493840949252331</v>
      </c>
      <c r="K125" s="7">
        <f t="shared" si="16"/>
        <v>-1749.3840949252331</v>
      </c>
    </row>
    <row r="126" spans="3:11" x14ac:dyDescent="0.3">
      <c r="C126" s="5">
        <f t="shared" si="17"/>
        <v>95</v>
      </c>
      <c r="D126" s="6">
        <f t="shared" si="9"/>
        <v>1.4265509824589315</v>
      </c>
      <c r="E126" s="6">
        <f t="shared" si="10"/>
        <v>-0.12480502572195207</v>
      </c>
      <c r="F126" s="6">
        <f t="shared" si="11"/>
        <v>2.0350477055545428</v>
      </c>
      <c r="G126" s="6">
        <f t="shared" si="12"/>
        <v>21.004952294445456</v>
      </c>
      <c r="H126" s="6">
        <f t="shared" si="13"/>
        <v>4.5831160027262516</v>
      </c>
      <c r="I126" s="6">
        <f t="shared" si="14"/>
        <v>4.4583109770042997</v>
      </c>
      <c r="J126" s="6">
        <f t="shared" si="15"/>
        <v>-1.7736890229956996</v>
      </c>
      <c r="K126" s="7">
        <f t="shared" si="16"/>
        <v>-1773.6890229956996</v>
      </c>
    </row>
    <row r="127" spans="3:11" x14ac:dyDescent="0.3">
      <c r="C127" s="5">
        <f t="shared" si="17"/>
        <v>96</v>
      </c>
      <c r="D127" s="6">
        <f t="shared" si="9"/>
        <v>1.4241555660069809</v>
      </c>
      <c r="E127" s="6">
        <f t="shared" si="10"/>
        <v>-0.14968274386626998</v>
      </c>
      <c r="F127" s="6">
        <f t="shared" si="11"/>
        <v>2.0282190761886643</v>
      </c>
      <c r="G127" s="6">
        <f t="shared" si="12"/>
        <v>21.011780923811337</v>
      </c>
      <c r="H127" s="6">
        <f t="shared" si="13"/>
        <v>4.583860918899191</v>
      </c>
      <c r="I127" s="6">
        <f t="shared" si="14"/>
        <v>4.4341781750329208</v>
      </c>
      <c r="J127" s="6">
        <f t="shared" si="15"/>
        <v>-1.7978218249670785</v>
      </c>
      <c r="K127" s="7">
        <f t="shared" si="16"/>
        <v>-1797.8218249670786</v>
      </c>
    </row>
    <row r="128" spans="3:11" x14ac:dyDescent="0.3">
      <c r="C128" s="5">
        <f t="shared" si="17"/>
        <v>97</v>
      </c>
      <c r="D128" s="6">
        <f t="shared" si="9"/>
        <v>1.4213263387063511</v>
      </c>
      <c r="E128" s="6">
        <f t="shared" si="10"/>
        <v>-0.17451486727381982</v>
      </c>
      <c r="F128" s="6">
        <f t="shared" si="11"/>
        <v>2.0201685611004008</v>
      </c>
      <c r="G128" s="6">
        <f t="shared" si="12"/>
        <v>21.019831438899597</v>
      </c>
      <c r="H128" s="6">
        <f t="shared" si="13"/>
        <v>4.5847389717299718</v>
      </c>
      <c r="I128" s="6">
        <f t="shared" si="14"/>
        <v>4.4102241044561517</v>
      </c>
      <c r="J128" s="6">
        <f t="shared" si="15"/>
        <v>-1.8217758955438477</v>
      </c>
      <c r="K128" s="7">
        <f t="shared" si="16"/>
        <v>-1821.7758955438476</v>
      </c>
    </row>
    <row r="129" spans="3:11" x14ac:dyDescent="0.3">
      <c r="C129" s="5">
        <f t="shared" si="17"/>
        <v>98</v>
      </c>
      <c r="D129" s="6">
        <f t="shared" si="9"/>
        <v>1.4180641623656289</v>
      </c>
      <c r="E129" s="6">
        <f t="shared" si="10"/>
        <v>-0.19929383185203511</v>
      </c>
      <c r="F129" s="6">
        <f t="shared" si="11"/>
        <v>2.0109059685857327</v>
      </c>
      <c r="G129" s="6">
        <f t="shared" si="12"/>
        <v>21.029094031414267</v>
      </c>
      <c r="H129" s="6">
        <f t="shared" si="13"/>
        <v>4.5857490153097418</v>
      </c>
      <c r="I129" s="6">
        <f t="shared" si="14"/>
        <v>4.3864551834577066</v>
      </c>
      <c r="J129" s="6">
        <f t="shared" si="15"/>
        <v>-1.8455448165422927</v>
      </c>
      <c r="K129" s="7">
        <f t="shared" si="16"/>
        <v>-1845.5448165422927</v>
      </c>
    </row>
    <row r="130" spans="3:11" x14ac:dyDescent="0.3">
      <c r="C130" s="5">
        <f t="shared" si="17"/>
        <v>99</v>
      </c>
      <c r="D130" s="6">
        <f t="shared" si="9"/>
        <v>1.4143700306736506</v>
      </c>
      <c r="E130" s="6">
        <f t="shared" si="10"/>
        <v>-0.22401208970101666</v>
      </c>
      <c r="F130" s="6">
        <f t="shared" si="11"/>
        <v>2.0004425836677835</v>
      </c>
      <c r="G130" s="6">
        <f t="shared" si="12"/>
        <v>21.039557416332215</v>
      </c>
      <c r="H130" s="6">
        <f t="shared" si="13"/>
        <v>4.5868897323057825</v>
      </c>
      <c r="I130" s="6">
        <f t="shared" si="14"/>
        <v>4.362877642604766</v>
      </c>
      <c r="J130" s="6">
        <f t="shared" si="15"/>
        <v>-1.8691223573952334</v>
      </c>
      <c r="K130" s="7">
        <f t="shared" si="16"/>
        <v>-1869.1223573952334</v>
      </c>
    </row>
    <row r="131" spans="3:11" x14ac:dyDescent="0.3">
      <c r="C131" s="5">
        <f t="shared" si="17"/>
        <v>100</v>
      </c>
      <c r="D131" s="6">
        <f t="shared" si="9"/>
        <v>1.4102450688968149</v>
      </c>
      <c r="E131" s="6">
        <f t="shared" si="10"/>
        <v>-0.24866211141269187</v>
      </c>
      <c r="F131" s="6">
        <f t="shared" si="11"/>
        <v>1.9887911543477821</v>
      </c>
      <c r="G131" s="6">
        <f t="shared" si="12"/>
        <v>21.051208845652216</v>
      </c>
      <c r="H131" s="6">
        <f t="shared" si="13"/>
        <v>4.5881596360253436</v>
      </c>
      <c r="I131" s="6">
        <f t="shared" si="14"/>
        <v>4.3394975246126517</v>
      </c>
      <c r="J131" s="6">
        <f t="shared" si="15"/>
        <v>-1.8925024753873476</v>
      </c>
      <c r="K131" s="7">
        <f t="shared" si="16"/>
        <v>-1892.5024753873477</v>
      </c>
    </row>
    <row r="132" spans="3:11" x14ac:dyDescent="0.3">
      <c r="C132" s="5">
        <f t="shared" si="17"/>
        <v>101</v>
      </c>
      <c r="D132" s="6">
        <f t="shared" si="9"/>
        <v>1.4056905335363152</v>
      </c>
      <c r="E132" s="6">
        <f t="shared" si="10"/>
        <v>-0.27323638836434139</v>
      </c>
      <c r="F132" s="6">
        <f t="shared" si="11"/>
        <v>1.9759658760736105</v>
      </c>
      <c r="G132" s="6">
        <f t="shared" si="12"/>
        <v>21.06403412392639</v>
      </c>
      <c r="H132" s="6">
        <f t="shared" si="13"/>
        <v>4.5895570727387618</v>
      </c>
      <c r="I132" s="6">
        <f t="shared" si="14"/>
        <v>4.3163206843744204</v>
      </c>
      <c r="J132" s="6">
        <f t="shared" si="15"/>
        <v>-1.9156793156255789</v>
      </c>
      <c r="K132" s="7">
        <f t="shared" si="16"/>
        <v>-1915.679315625579</v>
      </c>
    </row>
    <row r="133" spans="3:11" x14ac:dyDescent="0.3">
      <c r="C133" s="5">
        <f t="shared" si="17"/>
        <v>102</v>
      </c>
      <c r="D133" s="6">
        <f t="shared" si="9"/>
        <v>1.4007078119453999</v>
      </c>
      <c r="E133" s="6">
        <f t="shared" si="10"/>
        <v>-0.29772743500579474</v>
      </c>
      <c r="F133" s="6">
        <f t="shared" si="11"/>
        <v>1.9619823744448699</v>
      </c>
      <c r="G133" s="6">
        <f t="shared" si="12"/>
        <v>21.07801762555513</v>
      </c>
      <c r="H133" s="6">
        <f t="shared" si="13"/>
        <v>4.591080224256066</v>
      </c>
      <c r="I133" s="6">
        <f t="shared" si="14"/>
        <v>4.293352789250271</v>
      </c>
      <c r="J133" s="6">
        <f t="shared" si="15"/>
        <v>-1.9386472107497283</v>
      </c>
      <c r="K133" s="7">
        <f t="shared" si="16"/>
        <v>-1938.6472107497284</v>
      </c>
    </row>
    <row r="134" spans="3:11" x14ac:dyDescent="0.3">
      <c r="C134" s="5">
        <f t="shared" si="17"/>
        <v>103</v>
      </c>
      <c r="D134" s="6">
        <f t="shared" si="9"/>
        <v>1.3952984219067703</v>
      </c>
      <c r="E134" s="6">
        <f t="shared" si="10"/>
        <v>-0.32212779113959716</v>
      </c>
      <c r="F134" s="6">
        <f t="shared" si="11"/>
        <v>1.9468576861755236</v>
      </c>
      <c r="G134" s="6">
        <f t="shared" si="12"/>
        <v>21.093142313824476</v>
      </c>
      <c r="H134" s="6">
        <f t="shared" si="13"/>
        <v>4.5927271107507002</v>
      </c>
      <c r="I134" s="6">
        <f t="shared" si="14"/>
        <v>4.2705993196111027</v>
      </c>
      <c r="J134" s="6">
        <f t="shared" si="15"/>
        <v>-1.9614006803888966</v>
      </c>
      <c r="K134" s="7">
        <f t="shared" si="16"/>
        <v>-1961.4006803888965</v>
      </c>
    </row>
    <row r="135" spans="3:11" x14ac:dyDescent="0.3">
      <c r="C135" s="5">
        <f t="shared" si="17"/>
        <v>104</v>
      </c>
      <c r="D135" s="6">
        <f t="shared" si="9"/>
        <v>1.3894640111702508</v>
      </c>
      <c r="E135" s="6">
        <f t="shared" si="10"/>
        <v>-0.34643002419345392</v>
      </c>
      <c r="F135" s="6">
        <f t="shared" si="11"/>
        <v>1.9306102383373227</v>
      </c>
      <c r="G135" s="6">
        <f t="shared" si="12"/>
        <v>21.109389761662676</v>
      </c>
      <c r="H135" s="6">
        <f t="shared" si="13"/>
        <v>4.594495593823404</v>
      </c>
      <c r="I135" s="6">
        <f t="shared" si="14"/>
        <v>4.2480655696299499</v>
      </c>
      <c r="J135" s="6">
        <f t="shared" si="15"/>
        <v>-1.9839344303700495</v>
      </c>
      <c r="K135" s="7">
        <f t="shared" si="16"/>
        <v>-1983.9344303700495</v>
      </c>
    </row>
    <row r="136" spans="3:11" x14ac:dyDescent="0.3">
      <c r="C136" s="5">
        <f t="shared" si="17"/>
        <v>105</v>
      </c>
      <c r="D136" s="6">
        <f t="shared" si="9"/>
        <v>1.3832063569508681</v>
      </c>
      <c r="E136" s="6">
        <f t="shared" si="10"/>
        <v>-0.37062673148426234</v>
      </c>
      <c r="F136" s="6">
        <f t="shared" si="11"/>
        <v>1.9132598259092923</v>
      </c>
      <c r="G136" s="6">
        <f t="shared" si="12"/>
        <v>21.126740174090706</v>
      </c>
      <c r="H136" s="6">
        <f t="shared" si="13"/>
        <v>4.596383379798807</v>
      </c>
      <c r="I136" s="6">
        <f t="shared" si="14"/>
        <v>4.2257566483145448</v>
      </c>
      <c r="J136" s="6">
        <f t="shared" si="15"/>
        <v>-2.0062433516854545</v>
      </c>
      <c r="K136" s="7">
        <f t="shared" si="16"/>
        <v>-2006.2433516854546</v>
      </c>
    </row>
    <row r="137" spans="3:11" x14ac:dyDescent="0.3">
      <c r="C137" s="5">
        <f t="shared" si="17"/>
        <v>106</v>
      </c>
      <c r="D137" s="6">
        <f t="shared" si="9"/>
        <v>1.3765273653874972</v>
      </c>
      <c r="E137" s="6">
        <f t="shared" si="10"/>
        <v>-0.39471054247303294</v>
      </c>
      <c r="F137" s="6">
        <f t="shared" si="11"/>
        <v>1.8948275876606442</v>
      </c>
      <c r="G137" s="6">
        <f t="shared" si="12"/>
        <v>21.145172412339356</v>
      </c>
      <c r="H137" s="6">
        <f t="shared" si="13"/>
        <v>4.5983880232467724</v>
      </c>
      <c r="I137" s="6">
        <f t="shared" si="14"/>
        <v>4.2036774807737398</v>
      </c>
      <c r="J137" s="6">
        <f t="shared" si="15"/>
        <v>-2.0283225192262595</v>
      </c>
      <c r="K137" s="7">
        <f t="shared" si="16"/>
        <v>-2028.3225192262596</v>
      </c>
    </row>
    <row r="138" spans="3:11" x14ac:dyDescent="0.3">
      <c r="C138" s="5">
        <f t="shared" si="17"/>
        <v>107</v>
      </c>
      <c r="D138" s="6">
        <f t="shared" si="9"/>
        <v>1.3694290709622319</v>
      </c>
      <c r="E138" s="6">
        <f t="shared" si="10"/>
        <v>-0.41867412101002666</v>
      </c>
      <c r="F138" s="6">
        <f t="shared" si="11"/>
        <v>1.8753359803964815</v>
      </c>
      <c r="G138" s="6">
        <f t="shared" si="12"/>
        <v>21.164664019603517</v>
      </c>
      <c r="H138" s="6">
        <f t="shared" si="13"/>
        <v>4.6005069307200825</v>
      </c>
      <c r="I138" s="6">
        <f t="shared" si="14"/>
        <v>4.1818328097100554</v>
      </c>
      <c r="J138" s="6">
        <f t="shared" si="15"/>
        <v>-2.0501671902899439</v>
      </c>
      <c r="K138" s="7">
        <f t="shared" si="16"/>
        <v>-2050.1671902899438</v>
      </c>
    </row>
    <row r="139" spans="3:11" x14ac:dyDescent="0.3">
      <c r="C139" s="5">
        <f t="shared" si="17"/>
        <v>108</v>
      </c>
      <c r="D139" s="6">
        <f t="shared" si="9"/>
        <v>1.3619136358806645</v>
      </c>
      <c r="E139" s="6">
        <f t="shared" si="10"/>
        <v>-0.44251016756941147</v>
      </c>
      <c r="F139" s="6">
        <f t="shared" si="11"/>
        <v>1.8548087515976912</v>
      </c>
      <c r="G139" s="6">
        <f t="shared" si="12"/>
        <v>21.185191248402308</v>
      </c>
      <c r="H139" s="6">
        <f t="shared" si="13"/>
        <v>4.602737364699653</v>
      </c>
      <c r="I139" s="6">
        <f t="shared" si="14"/>
        <v>4.1602271971302418</v>
      </c>
      <c r="J139" s="6">
        <f t="shared" si="15"/>
        <v>-2.0717728028697575</v>
      </c>
      <c r="K139" s="7">
        <f t="shared" si="16"/>
        <v>-2071.7728028697575</v>
      </c>
    </row>
    <row r="140" spans="3:11" x14ac:dyDescent="0.3">
      <c r="C140" s="5">
        <f t="shared" si="17"/>
        <v>109</v>
      </c>
      <c r="D140" s="6">
        <f t="shared" si="9"/>
        <v>1.3539833494132574</v>
      </c>
      <c r="E140" s="6">
        <f t="shared" si="10"/>
        <v>-0.46621142147276595</v>
      </c>
      <c r="F140" s="6">
        <f t="shared" si="11"/>
        <v>1.8332709104883431</v>
      </c>
      <c r="G140" s="6">
        <f t="shared" si="12"/>
        <v>21.206729089511654</v>
      </c>
      <c r="H140" s="6">
        <f t="shared" si="13"/>
        <v>4.6050764477380453</v>
      </c>
      <c r="I140" s="6">
        <f t="shared" si="14"/>
        <v>4.1388650262652789</v>
      </c>
      <c r="J140" s="6">
        <f t="shared" si="15"/>
        <v>-2.0931349737347205</v>
      </c>
      <c r="K140" s="7">
        <f t="shared" si="16"/>
        <v>-2093.1349737347205</v>
      </c>
    </row>
    <row r="141" spans="3:11" x14ac:dyDescent="0.3">
      <c r="C141" s="5">
        <f t="shared" si="17"/>
        <v>110</v>
      </c>
      <c r="D141" s="6">
        <f t="shared" si="9"/>
        <v>1.3456406271980099</v>
      </c>
      <c r="E141" s="6">
        <f t="shared" si="10"/>
        <v>-0.48977066310074779</v>
      </c>
      <c r="F141" s="6">
        <f t="shared" si="11"/>
        <v>1.8107486975658535</v>
      </c>
      <c r="G141" s="6">
        <f t="shared" si="12"/>
        <v>21.229251302434147</v>
      </c>
      <c r="H141" s="6">
        <f t="shared" si="13"/>
        <v>4.6075211667917646</v>
      </c>
      <c r="I141" s="6">
        <f t="shared" si="14"/>
        <v>4.1177505036910169</v>
      </c>
      <c r="J141" s="6">
        <f t="shared" si="15"/>
        <v>-2.1142494963089824</v>
      </c>
      <c r="K141" s="7">
        <f t="shared" si="16"/>
        <v>-2114.2494963089825</v>
      </c>
    </row>
    <row r="142" spans="3:11" x14ac:dyDescent="0.3">
      <c r="C142" s="5">
        <f t="shared" si="17"/>
        <v>111</v>
      </c>
      <c r="D142" s="6">
        <f t="shared" si="9"/>
        <v>1.3368880105046341</v>
      </c>
      <c r="E142" s="6">
        <f t="shared" si="10"/>
        <v>-0.51318071609225602</v>
      </c>
      <c r="F142" s="6">
        <f t="shared" si="11"/>
        <v>1.7872695526310387</v>
      </c>
      <c r="G142" s="6">
        <f t="shared" si="12"/>
        <v>21.252730447368961</v>
      </c>
      <c r="H142" s="6">
        <f t="shared" si="13"/>
        <v>4.6100683777324782</v>
      </c>
      <c r="I142" s="6">
        <f t="shared" si="14"/>
        <v>4.0968876616402223</v>
      </c>
      <c r="J142" s="6">
        <f t="shared" si="15"/>
        <v>-2.135112338359777</v>
      </c>
      <c r="K142" s="7">
        <f t="shared" si="16"/>
        <v>-2135.1123383597769</v>
      </c>
    </row>
    <row r="143" spans="3:11" x14ac:dyDescent="0.3">
      <c r="C143" s="5">
        <f t="shared" si="17"/>
        <v>112</v>
      </c>
      <c r="D143" s="6">
        <f t="shared" si="9"/>
        <v>1.3277281654604591</v>
      </c>
      <c r="E143" s="6">
        <f t="shared" si="10"/>
        <v>-0.53643444953041852</v>
      </c>
      <c r="F143" s="6">
        <f t="shared" si="11"/>
        <v>1.7628620813569964</v>
      </c>
      <c r="G143" s="6">
        <f t="shared" si="12"/>
        <v>21.277137918643003</v>
      </c>
      <c r="H143" s="6">
        <f t="shared" si="13"/>
        <v>4.6127148100270627</v>
      </c>
      <c r="I143" s="6">
        <f t="shared" si="14"/>
        <v>4.0762803604966447</v>
      </c>
      <c r="J143" s="6">
        <f t="shared" si="15"/>
        <v>-2.1557196395033547</v>
      </c>
      <c r="K143" s="7">
        <f t="shared" si="16"/>
        <v>-2155.7196395033548</v>
      </c>
    </row>
    <row r="144" spans="3:11" x14ac:dyDescent="0.3">
      <c r="C144" s="5">
        <f t="shared" si="17"/>
        <v>113</v>
      </c>
      <c r="D144" s="6">
        <f t="shared" si="9"/>
        <v>1.3181638822383055</v>
      </c>
      <c r="E144" s="6">
        <f t="shared" si="10"/>
        <v>-0.55952478011473128</v>
      </c>
      <c r="F144" s="6">
        <f t="shared" si="11"/>
        <v>1.7375560204375613</v>
      </c>
      <c r="G144" s="6">
        <f t="shared" si="12"/>
        <v>21.302443979562437</v>
      </c>
      <c r="H144" s="6">
        <f t="shared" si="13"/>
        <v>4.6154570715761656</v>
      </c>
      <c r="I144" s="6">
        <f t="shared" si="14"/>
        <v>4.055932291461434</v>
      </c>
      <c r="J144" s="6">
        <f t="shared" si="15"/>
        <v>-2.1760677085385653</v>
      </c>
      <c r="K144" s="7">
        <f t="shared" si="16"/>
        <v>-2176.0677085385655</v>
      </c>
    </row>
    <row r="145" spans="3:11" x14ac:dyDescent="0.3">
      <c r="C145" s="5">
        <f t="shared" si="17"/>
        <v>114</v>
      </c>
      <c r="D145" s="6">
        <f t="shared" si="9"/>
        <v>1.3081980742065724</v>
      </c>
      <c r="E145" s="6">
        <f t="shared" si="10"/>
        <v>-0.58244467431869873</v>
      </c>
      <c r="F145" s="6">
        <f t="shared" si="11"/>
        <v>1.7113822013577848</v>
      </c>
      <c r="G145" s="6">
        <f t="shared" si="12"/>
        <v>21.328617798642213</v>
      </c>
      <c r="H145" s="6">
        <f t="shared" si="13"/>
        <v>4.6182916537007719</v>
      </c>
      <c r="I145" s="6">
        <f t="shared" si="14"/>
        <v>4.0358469793820735</v>
      </c>
      <c r="J145" s="6">
        <f t="shared" si="15"/>
        <v>-2.1961530206179258</v>
      </c>
      <c r="K145" s="7">
        <f t="shared" si="16"/>
        <v>-2196.1530206179259</v>
      </c>
    </row>
    <row r="146" spans="3:11" x14ac:dyDescent="0.3">
      <c r="C146" s="5">
        <f t="shared" si="17"/>
        <v>115</v>
      </c>
      <c r="D146" s="6">
        <f t="shared" si="9"/>
        <v>1.2978337770417994</v>
      </c>
      <c r="E146" s="6">
        <f t="shared" si="10"/>
        <v>-0.60518715053231031</v>
      </c>
      <c r="F146" s="6">
        <f t="shared" si="11"/>
        <v>1.6843725128305831</v>
      </c>
      <c r="G146" s="6">
        <f t="shared" si="12"/>
        <v>21.355627487169414</v>
      </c>
      <c r="H146" s="6">
        <f t="shared" si="13"/>
        <v>4.6212149362661563</v>
      </c>
      <c r="I146" s="6">
        <f t="shared" si="14"/>
        <v>4.0160277857338462</v>
      </c>
      <c r="J146" s="6">
        <f t="shared" si="15"/>
        <v>-2.2159722142661531</v>
      </c>
      <c r="K146" s="7">
        <f t="shared" si="16"/>
        <v>-2215.9722142661531</v>
      </c>
    </row>
    <row r="147" spans="3:11" x14ac:dyDescent="0.3">
      <c r="C147" s="5">
        <f t="shared" si="17"/>
        <v>116</v>
      </c>
      <c r="D147" s="6">
        <f t="shared" si="9"/>
        <v>1.2870741478039702</v>
      </c>
      <c r="E147" s="6">
        <f t="shared" si="10"/>
        <v>-0.62774528118870265</v>
      </c>
      <c r="F147" s="6">
        <f t="shared" si="11"/>
        <v>1.6565598619453161</v>
      </c>
      <c r="G147" s="6">
        <f t="shared" si="12"/>
        <v>21.383440138054684</v>
      </c>
      <c r="H147" s="6">
        <f t="shared" si="13"/>
        <v>4.6242231929324822</v>
      </c>
      <c r="I147" s="6">
        <f t="shared" si="14"/>
        <v>3.9964779117437796</v>
      </c>
      <c r="J147" s="6">
        <f t="shared" si="15"/>
        <v>-2.2355220882562197</v>
      </c>
      <c r="K147" s="7">
        <f t="shared" si="16"/>
        <v>-2235.5220882562198</v>
      </c>
    </row>
    <row r="148" spans="3:11" x14ac:dyDescent="0.3">
      <c r="C148" s="5">
        <f t="shared" si="17"/>
        <v>117</v>
      </c>
      <c r="D148" s="6">
        <f t="shared" si="9"/>
        <v>1.2759224639748459</v>
      </c>
      <c r="E148" s="6">
        <f t="shared" si="10"/>
        <v>-0.65011219487436034</v>
      </c>
      <c r="F148" s="6">
        <f t="shared" si="11"/>
        <v>1.6279781340756418</v>
      </c>
      <c r="G148" s="6">
        <f t="shared" si="12"/>
        <v>21.412021865924359</v>
      </c>
      <c r="H148" s="6">
        <f t="shared" si="13"/>
        <v>4.6273125965212634</v>
      </c>
      <c r="I148" s="6">
        <f t="shared" si="14"/>
        <v>3.9772004016469031</v>
      </c>
      <c r="J148" s="6">
        <f t="shared" si="15"/>
        <v>-2.2547995983530962</v>
      </c>
      <c r="K148" s="7">
        <f t="shared" si="16"/>
        <v>-2254.7995983530964</v>
      </c>
    </row>
    <row r="149" spans="3:11" x14ac:dyDescent="0.3">
      <c r="C149" s="5">
        <f t="shared" si="17"/>
        <v>118</v>
      </c>
      <c r="D149" s="6">
        <f t="shared" si="9"/>
        <v>1.2643821224596108</v>
      </c>
      <c r="E149" s="6">
        <f t="shared" si="10"/>
        <v>-0.67228107842221019</v>
      </c>
      <c r="F149" s="6">
        <f t="shared" si="11"/>
        <v>1.5986621515954702</v>
      </c>
      <c r="G149" s="6">
        <f t="shared" si="12"/>
        <v>21.44133784840453</v>
      </c>
      <c r="H149" s="6">
        <f t="shared" si="13"/>
        <v>4.6304792244868702</v>
      </c>
      <c r="I149" s="6">
        <f t="shared" si="14"/>
        <v>3.9581981460646602</v>
      </c>
      <c r="J149" s="6">
        <f t="shared" si="15"/>
        <v>-2.2738018539353391</v>
      </c>
      <c r="K149" s="7">
        <f t="shared" si="16"/>
        <v>-2273.8018539353388</v>
      </c>
    </row>
    <row r="150" spans="3:11" x14ac:dyDescent="0.3">
      <c r="C150" s="5">
        <f t="shared" si="17"/>
        <v>119</v>
      </c>
      <c r="D150" s="6">
        <f t="shared" si="9"/>
        <v>1.2524566385521456</v>
      </c>
      <c r="E150" s="6">
        <f t="shared" si="10"/>
        <v>-0.69424517898697735</v>
      </c>
      <c r="F150" s="6">
        <f t="shared" si="11"/>
        <v>1.56864763145334</v>
      </c>
      <c r="G150" s="6">
        <f t="shared" si="12"/>
        <v>21.471352368546658</v>
      </c>
      <c r="H150" s="6">
        <f t="shared" si="13"/>
        <v>4.6337190644822934</v>
      </c>
      <c r="I150" s="6">
        <f t="shared" si="14"/>
        <v>3.9394738854953162</v>
      </c>
      <c r="J150" s="6">
        <f t="shared" si="15"/>
        <v>-2.2925261145046831</v>
      </c>
      <c r="K150" s="7">
        <f t="shared" si="16"/>
        <v>-2292.5261145046829</v>
      </c>
    </row>
    <row r="151" spans="3:11" x14ac:dyDescent="0.3">
      <c r="C151" s="5">
        <f t="shared" si="17"/>
        <v>120</v>
      </c>
      <c r="D151" s="6">
        <f t="shared" si="9"/>
        <v>1.2401496448642368</v>
      </c>
      <c r="E151" s="6">
        <f t="shared" si="10"/>
        <v>-0.71599780610216024</v>
      </c>
      <c r="F151" s="6">
        <f t="shared" si="11"/>
        <v>1.5379711416568929</v>
      </c>
      <c r="G151" s="6">
        <f t="shared" si="12"/>
        <v>21.502028858343106</v>
      </c>
      <c r="H151" s="6">
        <f t="shared" si="13"/>
        <v>4.6370280200084091</v>
      </c>
      <c r="I151" s="6">
        <f t="shared" si="14"/>
        <v>3.9210302139062487</v>
      </c>
      <c r="J151" s="6">
        <f t="shared" si="15"/>
        <v>-2.3109697860937506</v>
      </c>
      <c r="K151" s="7">
        <f t="shared" si="16"/>
        <v>-2310.9697860937504</v>
      </c>
    </row>
    <row r="152" spans="3:11" x14ac:dyDescent="0.3">
      <c r="C152" s="5">
        <f t="shared" si="17"/>
        <v>121</v>
      </c>
      <c r="D152" s="6">
        <f t="shared" si="9"/>
        <v>1.2274648902190501</v>
      </c>
      <c r="E152" s="6">
        <f t="shared" si="10"/>
        <v>-0.73753233371801075</v>
      </c>
      <c r="F152" s="6">
        <f t="shared" si="11"/>
        <v>1.5066700567204647</v>
      </c>
      <c r="G152" s="6">
        <f t="shared" si="12"/>
        <v>21.533329943279533</v>
      </c>
      <c r="H152" s="6">
        <f t="shared" si="13"/>
        <v>4.6404019161360939</v>
      </c>
      <c r="I152" s="6">
        <f t="shared" si="14"/>
        <v>3.902869582418083</v>
      </c>
      <c r="J152" s="6">
        <f t="shared" si="15"/>
        <v>-2.3291304175819163</v>
      </c>
      <c r="K152" s="7">
        <f t="shared" si="16"/>
        <v>-2329.1304175819164</v>
      </c>
    </row>
    <row r="153" spans="3:11" x14ac:dyDescent="0.3">
      <c r="C153" s="5">
        <f t="shared" si="17"/>
        <v>122</v>
      </c>
      <c r="D153" s="6">
        <f t="shared" si="9"/>
        <v>1.2144062385092025</v>
      </c>
      <c r="E153" s="6">
        <f t="shared" si="10"/>
        <v>-0.75884220221988818</v>
      </c>
      <c r="F153" s="6">
        <f t="shared" si="11"/>
        <v>1.4747825121300699</v>
      </c>
      <c r="G153" s="6">
        <f t="shared" si="12"/>
        <v>21.56521748786993</v>
      </c>
      <c r="H153" s="6">
        <f t="shared" si="13"/>
        <v>4.6438365052906345</v>
      </c>
      <c r="I153" s="6">
        <f t="shared" si="14"/>
        <v>3.8849943030707461</v>
      </c>
      <c r="J153" s="6">
        <f t="shared" si="15"/>
        <v>-2.3470056969292532</v>
      </c>
      <c r="K153" s="7">
        <f t="shared" si="16"/>
        <v>-2347.0056969292532</v>
      </c>
    </row>
    <row r="154" spans="3:11" x14ac:dyDescent="0.3">
      <c r="C154" s="5">
        <f t="shared" si="17"/>
        <v>123</v>
      </c>
      <c r="D154" s="6">
        <f t="shared" si="9"/>
        <v>1.2009776675197876</v>
      </c>
      <c r="E154" s="6">
        <f t="shared" si="10"/>
        <v>-0.77992092042637928</v>
      </c>
      <c r="F154" s="6">
        <f t="shared" si="11"/>
        <v>1.4423473578812696</v>
      </c>
      <c r="G154" s="6">
        <f t="shared" si="12"/>
        <v>21.597652642118728</v>
      </c>
      <c r="H154" s="6">
        <f t="shared" si="13"/>
        <v>4.6473274730880254</v>
      </c>
      <c r="I154" s="6">
        <f t="shared" si="14"/>
        <v>3.8674065526616461</v>
      </c>
      <c r="J154" s="6">
        <f t="shared" si="15"/>
        <v>-2.3645934473383532</v>
      </c>
      <c r="K154" s="7">
        <f t="shared" si="16"/>
        <v>-2364.5934473383531</v>
      </c>
    </row>
    <row r="155" spans="3:11" x14ac:dyDescent="0.3">
      <c r="C155" s="5">
        <f t="shared" si="17"/>
        <v>124</v>
      </c>
      <c r="D155" s="6">
        <f t="shared" si="9"/>
        <v>1.1871832677167038</v>
      </c>
      <c r="E155" s="6">
        <f t="shared" si="10"/>
        <v>-0.80076206756657042</v>
      </c>
      <c r="F155" s="6">
        <f t="shared" si="11"/>
        <v>1.4094041111465108</v>
      </c>
      <c r="G155" s="6">
        <f t="shared" si="12"/>
        <v>21.630595888853488</v>
      </c>
      <c r="H155" s="6">
        <f t="shared" si="13"/>
        <v>4.6508704442129423</v>
      </c>
      <c r="I155" s="6">
        <f t="shared" si="14"/>
        <v>3.850108376646372</v>
      </c>
      <c r="J155" s="6">
        <f t="shared" si="15"/>
        <v>-2.3818916233536274</v>
      </c>
      <c r="K155" s="7">
        <f t="shared" si="16"/>
        <v>-2381.8916233536274</v>
      </c>
    </row>
    <row r="156" spans="3:11" x14ac:dyDescent="0.3">
      <c r="C156" s="5">
        <f t="shared" si="17"/>
        <v>125</v>
      </c>
      <c r="D156" s="6">
        <f t="shared" si="9"/>
        <v>1.1730272410006632</v>
      </c>
      <c r="E156" s="6">
        <f t="shared" si="10"/>
        <v>-0.82135929523587414</v>
      </c>
      <c r="F156" s="6">
        <f t="shared" si="11"/>
        <v>1.375992908129628</v>
      </c>
      <c r="G156" s="6">
        <f t="shared" si="12"/>
        <v>21.664007091870371</v>
      </c>
      <c r="H156" s="6">
        <f t="shared" si="13"/>
        <v>4.6544609883283341</v>
      </c>
      <c r="I156" s="6">
        <f t="shared" si="14"/>
        <v>3.83310169309246</v>
      </c>
      <c r="J156" s="6">
        <f t="shared" si="15"/>
        <v>-2.3988983069075394</v>
      </c>
      <c r="K156" s="7">
        <f t="shared" si="16"/>
        <v>-2398.8983069075393</v>
      </c>
    </row>
    <row r="157" spans="3:11" x14ac:dyDescent="0.3">
      <c r="C157" s="5">
        <f t="shared" si="17"/>
        <v>126</v>
      </c>
      <c r="D157" s="6">
        <f t="shared" si="9"/>
        <v>1.1585138994272506</v>
      </c>
      <c r="E157" s="6">
        <f t="shared" si="10"/>
        <v>-0.84170632932981204</v>
      </c>
      <c r="F157" s="6">
        <f t="shared" si="11"/>
        <v>1.3421544551661337</v>
      </c>
      <c r="G157" s="6">
        <f t="shared" si="12"/>
        <v>21.697845544833864</v>
      </c>
      <c r="H157" s="6">
        <f t="shared" si="13"/>
        <v>4.6580946260068465</v>
      </c>
      <c r="I157" s="6">
        <f t="shared" si="14"/>
        <v>3.8163882966770344</v>
      </c>
      <c r="J157" s="6">
        <f t="shared" si="15"/>
        <v>-2.4156117033229649</v>
      </c>
      <c r="K157" s="7">
        <f t="shared" si="16"/>
        <v>-2415.6117033229648</v>
      </c>
    </row>
    <row r="158" spans="3:11" x14ac:dyDescent="0.3">
      <c r="C158" s="5">
        <f t="shared" si="17"/>
        <v>127</v>
      </c>
      <c r="D158" s="6">
        <f t="shared" si="9"/>
        <v>1.1436476638934356</v>
      </c>
      <c r="E158" s="6">
        <f t="shared" si="10"/>
        <v>-0.86179697195516247</v>
      </c>
      <c r="F158" s="6">
        <f t="shared" si="11"/>
        <v>1.3079299791289127</v>
      </c>
      <c r="G158" s="6">
        <f t="shared" si="12"/>
        <v>21.732070020871085</v>
      </c>
      <c r="H158" s="6">
        <f t="shared" si="13"/>
        <v>4.6617668346744976</v>
      </c>
      <c r="I158" s="6">
        <f t="shared" si="14"/>
        <v>3.799969862719335</v>
      </c>
      <c r="J158" s="6">
        <f t="shared" si="15"/>
        <v>-2.4320301372806643</v>
      </c>
      <c r="K158" s="7">
        <f t="shared" si="16"/>
        <v>-2432.0301372806643</v>
      </c>
    </row>
    <row r="159" spans="3:11" x14ac:dyDescent="0.3">
      <c r="C159" s="5">
        <f t="shared" si="17"/>
        <v>128</v>
      </c>
      <c r="D159" s="6">
        <f t="shared" si="9"/>
        <v>1.1284330627909245</v>
      </c>
      <c r="E159" s="6">
        <f t="shared" si="10"/>
        <v>-0.88162510331789756</v>
      </c>
      <c r="F159" s="6">
        <f t="shared" si="11"/>
        <v>1.2733611771997064</v>
      </c>
      <c r="G159" s="6">
        <f t="shared" si="12"/>
        <v>21.766638822800292</v>
      </c>
      <c r="H159" s="6">
        <f t="shared" si="13"/>
        <v>4.6654730545573075</v>
      </c>
      <c r="I159" s="6">
        <f t="shared" si="14"/>
        <v>3.7838479512394101</v>
      </c>
      <c r="J159" s="6">
        <f t="shared" si="15"/>
        <v>-2.4481520487605892</v>
      </c>
      <c r="K159" s="7">
        <f t="shared" si="16"/>
        <v>-2448.1520487605894</v>
      </c>
    </row>
    <row r="160" spans="3:11" x14ac:dyDescent="0.3">
      <c r="C160" s="5">
        <f t="shared" si="17"/>
        <v>129</v>
      </c>
      <c r="D160" s="6">
        <f t="shared" ref="D160:D211" si="18">SIN(C160*3.14159/180)*$A$7</f>
        <v>1.1128747306267708</v>
      </c>
      <c r="E160" s="6">
        <f t="shared" ref="E160:E211" si="19">COS(C160*3.14159/180)*$A$7</f>
        <v>-0.90118468358732773</v>
      </c>
      <c r="F160" s="6">
        <f t="shared" ref="F160:F211" si="20">D160*D160</f>
        <v>1.2384901660676075</v>
      </c>
      <c r="G160" s="6">
        <f t="shared" ref="G160:G211" si="21">$A$11-F160</f>
        <v>21.801509833932393</v>
      </c>
      <c r="H160" s="6">
        <f t="shared" ref="H160:H211" si="22">SQRT(G160)</f>
        <v>4.6692086946218616</v>
      </c>
      <c r="I160" s="6">
        <f t="shared" ref="I160:I211" si="23">H160+E160</f>
        <v>3.7680240110345338</v>
      </c>
      <c r="J160" s="6">
        <f t="shared" ref="J160:J211" si="24">I160-$I$31</f>
        <v>-2.4639759889654655</v>
      </c>
      <c r="K160" s="7">
        <f t="shared" ref="K160:K211" si="25">1000*J160</f>
        <v>-2463.9759889654656</v>
      </c>
    </row>
    <row r="161" spans="3:11" x14ac:dyDescent="0.3">
      <c r="C161" s="5">
        <f t="shared" ref="C161:C211" si="26">C160+1</f>
        <v>130</v>
      </c>
      <c r="D161" s="6">
        <f t="shared" si="18"/>
        <v>1.0969774066116635</v>
      </c>
      <c r="E161" s="6">
        <f t="shared" si="19"/>
        <v>-0.92046975473588988</v>
      </c>
      <c r="F161" s="6">
        <f t="shared" si="20"/>
        <v>1.203359430616451</v>
      </c>
      <c r="G161" s="6">
        <f t="shared" si="21"/>
        <v>21.836640569383547</v>
      </c>
      <c r="H161" s="6">
        <f t="shared" si="22"/>
        <v>4.6729691385010828</v>
      </c>
      <c r="I161" s="6">
        <f t="shared" si="23"/>
        <v>3.7524993837651928</v>
      </c>
      <c r="J161" s="6">
        <f t="shared" si="24"/>
        <v>-2.4795006162348066</v>
      </c>
      <c r="K161" s="7">
        <f t="shared" si="25"/>
        <v>-2479.5006162348063</v>
      </c>
    </row>
    <row r="162" spans="3:11" x14ac:dyDescent="0.3">
      <c r="C162" s="5">
        <f t="shared" si="26"/>
        <v>131</v>
      </c>
      <c r="D162" s="6">
        <f t="shared" si="18"/>
        <v>1.0807459332163174</v>
      </c>
      <c r="E162" s="6">
        <f t="shared" si="19"/>
        <v>-0.93947444235401678</v>
      </c>
      <c r="F162" s="6">
        <f t="shared" si="20"/>
        <v>1.1680117721636087</v>
      </c>
      <c r="G162" s="6">
        <f t="shared" si="21"/>
        <v>21.87198822783639</v>
      </c>
      <c r="H162" s="6">
        <f t="shared" si="22"/>
        <v>4.6767497503967848</v>
      </c>
      <c r="I162" s="6">
        <f t="shared" si="23"/>
        <v>3.7372753080427681</v>
      </c>
      <c r="J162" s="6">
        <f t="shared" si="24"/>
        <v>-2.4947246919572312</v>
      </c>
      <c r="K162" s="7">
        <f t="shared" si="25"/>
        <v>-2494.7246919572312</v>
      </c>
    </row>
    <row r="163" spans="3:11" x14ac:dyDescent="0.3">
      <c r="C163" s="5">
        <f t="shared" si="26"/>
        <v>132</v>
      </c>
      <c r="D163" s="6">
        <f t="shared" si="18"/>
        <v>1.0641852546964148</v>
      </c>
      <c r="E163" s="6">
        <f t="shared" si="19"/>
        <v>-0.95819295743953714</v>
      </c>
      <c r="F163" s="6">
        <f t="shared" si="20"/>
        <v>1.1324902563132733</v>
      </c>
      <c r="G163" s="6">
        <f t="shared" si="21"/>
        <v>21.907509743686727</v>
      </c>
      <c r="H163" s="6">
        <f t="shared" si="22"/>
        <v>4.6805458809509313</v>
      </c>
      <c r="I163" s="6">
        <f t="shared" si="23"/>
        <v>3.7223529235113944</v>
      </c>
      <c r="J163" s="6">
        <f t="shared" si="24"/>
        <v>-2.509647076488605</v>
      </c>
      <c r="K163" s="7">
        <f t="shared" si="25"/>
        <v>-2509.6470764886049</v>
      </c>
    </row>
    <row r="164" spans="3:11" x14ac:dyDescent="0.3">
      <c r="C164" s="5">
        <f t="shared" si="26"/>
        <v>133</v>
      </c>
      <c r="D164" s="6">
        <f t="shared" si="18"/>
        <v>1.0473004155865377</v>
      </c>
      <c r="E164" s="6">
        <f t="shared" si="19"/>
        <v>-0.97661959816105737</v>
      </c>
      <c r="F164" s="6">
        <f t="shared" si="20"/>
        <v>1.0968381604877346</v>
      </c>
      <c r="G164" s="6">
        <f t="shared" si="21"/>
        <v>21.943161839512264</v>
      </c>
      <c r="H164" s="6">
        <f t="shared" si="22"/>
        <v>4.6843528730778026</v>
      </c>
      <c r="I164" s="6">
        <f t="shared" si="23"/>
        <v>3.7077332749167451</v>
      </c>
      <c r="J164" s="6">
        <f t="shared" si="24"/>
        <v>-2.5242667250832542</v>
      </c>
      <c r="K164" s="7">
        <f t="shared" si="25"/>
        <v>-2524.2667250832542</v>
      </c>
    </row>
    <row r="165" spans="3:11" x14ac:dyDescent="0.3">
      <c r="C165" s="5">
        <f t="shared" si="26"/>
        <v>134</v>
      </c>
      <c r="D165" s="6">
        <f t="shared" si="18"/>
        <v>1.030096559163558</v>
      </c>
      <c r="E165" s="6">
        <f t="shared" si="19"/>
        <v>-0.99474875159479248</v>
      </c>
      <c r="F165" s="6">
        <f t="shared" si="20"/>
        <v>1.0610989212006017</v>
      </c>
      <c r="G165" s="6">
        <f t="shared" si="21"/>
        <v>21.978901078799396</v>
      </c>
      <c r="H165" s="6">
        <f t="shared" si="22"/>
        <v>4.6881660677496688</v>
      </c>
      <c r="I165" s="6">
        <f t="shared" si="23"/>
        <v>3.6934173161548762</v>
      </c>
      <c r="J165" s="6">
        <f t="shared" si="24"/>
        <v>-2.5385826838451231</v>
      </c>
      <c r="K165" s="7">
        <f t="shared" si="25"/>
        <v>-2538.582683845123</v>
      </c>
    </row>
    <row r="166" spans="3:11" x14ac:dyDescent="0.3">
      <c r="C166" s="5">
        <f t="shared" si="26"/>
        <v>135</v>
      </c>
      <c r="D166" s="6">
        <f t="shared" si="18"/>
        <v>1.0125789258799471</v>
      </c>
      <c r="E166" s="6">
        <f t="shared" si="19"/>
        <v>-1.0125748954343141</v>
      </c>
      <c r="F166" s="6">
        <f t="shared" si="20"/>
        <v>1.0253160811361874</v>
      </c>
      <c r="G166" s="6">
        <f t="shared" si="21"/>
        <v>22.014683918863813</v>
      </c>
      <c r="H166" s="6">
        <f t="shared" si="22"/>
        <v>4.691980809728852</v>
      </c>
      <c r="I166" s="6">
        <f t="shared" si="23"/>
        <v>3.6794059142945379</v>
      </c>
      <c r="J166" s="6">
        <f t="shared" si="24"/>
        <v>-2.5525940857054614</v>
      </c>
      <c r="K166" s="7">
        <f t="shared" si="25"/>
        <v>-2552.5940857054616</v>
      </c>
    </row>
    <row r="167" spans="3:11" x14ac:dyDescent="0.3">
      <c r="C167" s="5">
        <f t="shared" si="26"/>
        <v>136</v>
      </c>
      <c r="D167" s="6">
        <f t="shared" si="18"/>
        <v>0.99475285176748574</v>
      </c>
      <c r="E167" s="6">
        <f t="shared" si="19"/>
        <v>-1.0300925996726966</v>
      </c>
      <c r="F167" s="6">
        <f t="shared" si="20"/>
        <v>0.98953323609954547</v>
      </c>
      <c r="G167" s="6">
        <f t="shared" si="21"/>
        <v>22.050466763900452</v>
      </c>
      <c r="H167" s="6">
        <f t="shared" si="22"/>
        <v>4.6957924532394371</v>
      </c>
      <c r="I167" s="6">
        <f t="shared" si="23"/>
        <v>3.6656998535667404</v>
      </c>
      <c r="J167" s="6">
        <f t="shared" si="24"/>
        <v>-2.5663001464332589</v>
      </c>
      <c r="K167" s="7">
        <f t="shared" si="25"/>
        <v>-2566.3001464332588</v>
      </c>
    </row>
    <row r="168" spans="3:11" x14ac:dyDescent="0.3">
      <c r="C168" s="5">
        <f t="shared" si="26"/>
        <v>137</v>
      </c>
      <c r="D168" s="6">
        <f t="shared" si="18"/>
        <v>0.97662376681186081</v>
      </c>
      <c r="E168" s="6">
        <f t="shared" si="19"/>
        <v>-1.047296528256545</v>
      </c>
      <c r="F168" s="6">
        <f t="shared" si="20"/>
        <v>0.95379398190178788</v>
      </c>
      <c r="G168" s="6">
        <f t="shared" si="21"/>
        <v>22.08620601809821</v>
      </c>
      <c r="H168" s="6">
        <f t="shared" si="22"/>
        <v>4.6995963675722416</v>
      </c>
      <c r="I168" s="6">
        <f t="shared" si="23"/>
        <v>3.6522998393156967</v>
      </c>
      <c r="J168" s="6">
        <f t="shared" si="24"/>
        <v>-2.5797001606843026</v>
      </c>
      <c r="K168" s="7">
        <f t="shared" si="25"/>
        <v>-2579.7001606843028</v>
      </c>
    </row>
    <row r="169" spans="3:11" x14ac:dyDescent="0.3">
      <c r="C169" s="5">
        <f t="shared" si="26"/>
        <v>138</v>
      </c>
      <c r="D169" s="6">
        <f t="shared" si="18"/>
        <v>0.95819719329864173</v>
      </c>
      <c r="E169" s="6">
        <f t="shared" si="19"/>
        <v>-1.0641814407114067</v>
      </c>
      <c r="F169" s="6">
        <f t="shared" si="20"/>
        <v>0.91814186124539454</v>
      </c>
      <c r="G169" s="6">
        <f t="shared" si="21"/>
        <v>22.121858138754604</v>
      </c>
      <c r="H169" s="6">
        <f t="shared" si="22"/>
        <v>4.7033879426169607</v>
      </c>
      <c r="I169" s="6">
        <f t="shared" si="23"/>
        <v>3.6392065019055542</v>
      </c>
      <c r="J169" s="6">
        <f t="shared" si="24"/>
        <v>-2.5927934980944451</v>
      </c>
      <c r="K169" s="7">
        <f t="shared" si="25"/>
        <v>-2592.7934980944451</v>
      </c>
    </row>
    <row r="170" spans="3:11" x14ac:dyDescent="0.3">
      <c r="C170" s="5">
        <f t="shared" si="26"/>
        <v>139</v>
      </c>
      <c r="D170" s="6">
        <f t="shared" si="18"/>
        <v>0.93947874413114107</v>
      </c>
      <c r="E170" s="6">
        <f t="shared" si="19"/>
        <v>-1.080742193738069</v>
      </c>
      <c r="F170" s="6">
        <f t="shared" si="20"/>
        <v>0.88262031067422608</v>
      </c>
      <c r="G170" s="6">
        <f t="shared" si="21"/>
        <v>22.157379689325772</v>
      </c>
      <c r="H170" s="6">
        <f t="shared" si="22"/>
        <v>4.7071625943157915</v>
      </c>
      <c r="I170" s="6">
        <f t="shared" si="23"/>
        <v>3.6264204005777225</v>
      </c>
      <c r="J170" s="6">
        <f t="shared" si="24"/>
        <v>-2.6055795994222768</v>
      </c>
      <c r="K170" s="7">
        <f t="shared" si="25"/>
        <v>-2605.5795994222767</v>
      </c>
    </row>
    <row r="171" spans="3:11" x14ac:dyDescent="0.3">
      <c r="C171" s="5">
        <f t="shared" si="26"/>
        <v>140</v>
      </c>
      <c r="D171" s="6">
        <f t="shared" si="18"/>
        <v>0.92047412112067273</v>
      </c>
      <c r="E171" s="6">
        <f t="shared" si="19"/>
        <v>-1.0969737427792541</v>
      </c>
      <c r="F171" s="6">
        <f t="shared" si="20"/>
        <v>0.84727260765287493</v>
      </c>
      <c r="G171" s="6">
        <f t="shared" si="21"/>
        <v>22.192727392347123</v>
      </c>
      <c r="H171" s="6">
        <f t="shared" si="22"/>
        <v>4.7109157700331599</v>
      </c>
      <c r="I171" s="6">
        <f t="shared" si="23"/>
        <v>3.6139420272539056</v>
      </c>
      <c r="J171" s="6">
        <f t="shared" si="24"/>
        <v>-2.6180579727460938</v>
      </c>
      <c r="K171" s="7">
        <f t="shared" si="25"/>
        <v>-2618.0579727460936</v>
      </c>
    </row>
    <row r="172" spans="3:11" x14ac:dyDescent="0.3">
      <c r="C172" s="5">
        <f t="shared" si="26"/>
        <v>141</v>
      </c>
      <c r="D172" s="6">
        <f t="shared" si="18"/>
        <v>0.90118911324972839</v>
      </c>
      <c r="E172" s="6">
        <f t="shared" si="19"/>
        <v>-1.1128711435562375</v>
      </c>
      <c r="F172" s="6">
        <f t="shared" si="20"/>
        <v>0.81214181783983175</v>
      </c>
      <c r="G172" s="6">
        <f t="shared" si="21"/>
        <v>22.227858182160169</v>
      </c>
      <c r="H172" s="6">
        <f t="shared" si="22"/>
        <v>4.7146429538365009</v>
      </c>
      <c r="I172" s="6">
        <f t="shared" si="23"/>
        <v>3.6017718102802636</v>
      </c>
      <c r="J172" s="6">
        <f t="shared" si="24"/>
        <v>-2.6302281897197357</v>
      </c>
      <c r="K172" s="7">
        <f t="shared" si="25"/>
        <v>-2630.2281897197358</v>
      </c>
    </row>
    <row r="173" spans="3:11" x14ac:dyDescent="0.3">
      <c r="C173" s="5">
        <f t="shared" si="26"/>
        <v>142</v>
      </c>
      <c r="D173" s="6">
        <f t="shared" si="18"/>
        <v>0.88162959490860038</v>
      </c>
      <c r="E173" s="6">
        <f t="shared" si="19"/>
        <v>-1.1284295535749216</v>
      </c>
      <c r="F173" s="6">
        <f t="shared" si="20"/>
        <v>0.77727074261870277</v>
      </c>
      <c r="G173" s="6">
        <f t="shared" si="21"/>
        <v>22.262729257381295</v>
      </c>
      <c r="H173" s="6">
        <f t="shared" si="22"/>
        <v>4.7183396716833874</v>
      </c>
      <c r="I173" s="6">
        <f t="shared" si="23"/>
        <v>3.5899101181084658</v>
      </c>
      <c r="J173" s="6">
        <f t="shared" si="24"/>
        <v>-2.6420898818915335</v>
      </c>
      <c r="K173" s="7">
        <f t="shared" si="25"/>
        <v>-2642.0898818915334</v>
      </c>
    </row>
    <row r="174" spans="3:11" x14ac:dyDescent="0.3">
      <c r="C174" s="5">
        <f t="shared" si="26"/>
        <v>143</v>
      </c>
      <c r="D174" s="6">
        <f t="shared" si="18"/>
        <v>0.86180152410598776</v>
      </c>
      <c r="E174" s="6">
        <f t="shared" si="19"/>
        <v>-1.1436442336009029</v>
      </c>
      <c r="F174" s="6">
        <f t="shared" si="20"/>
        <v>0.74270186695140339</v>
      </c>
      <c r="G174" s="6">
        <f t="shared" si="21"/>
        <v>22.297298133048596</v>
      </c>
      <c r="H174" s="6">
        <f t="shared" si="22"/>
        <v>4.7220014965106261</v>
      </c>
      <c r="I174" s="6">
        <f t="shared" si="23"/>
        <v>3.5783572629097229</v>
      </c>
      <c r="J174" s="6">
        <f t="shared" si="24"/>
        <v>-2.6536427370902764</v>
      </c>
      <c r="K174" s="7">
        <f t="shared" si="25"/>
        <v>-2653.6427370902766</v>
      </c>
    </row>
    <row r="175" spans="3:11" x14ac:dyDescent="0.3">
      <c r="C175" s="5">
        <f t="shared" si="26"/>
        <v>144</v>
      </c>
      <c r="D175" s="6">
        <f t="shared" si="18"/>
        <v>0.84171094065413266</v>
      </c>
      <c r="E175" s="6">
        <f t="shared" si="19"/>
        <v>-1.1585105491030865</v>
      </c>
      <c r="F175" s="6">
        <f t="shared" si="20"/>
        <v>0.70847730761686478</v>
      </c>
      <c r="G175" s="6">
        <f t="shared" si="21"/>
        <v>22.331522692383135</v>
      </c>
      <c r="H175" s="6">
        <f t="shared" si="22"/>
        <v>4.7256240532212397</v>
      </c>
      <c r="I175" s="6">
        <f t="shared" si="23"/>
        <v>3.5671135041181534</v>
      </c>
      <c r="J175" s="6">
        <f t="shared" si="24"/>
        <v>-2.6648864958818459</v>
      </c>
      <c r="K175" s="7">
        <f t="shared" si="25"/>
        <v>-2664.8864958818458</v>
      </c>
    </row>
    <row r="176" spans="3:11" x14ac:dyDescent="0.3">
      <c r="C176" s="5">
        <f t="shared" si="26"/>
        <v>145</v>
      </c>
      <c r="D176" s="6">
        <f t="shared" si="18"/>
        <v>0.82136396432903847</v>
      </c>
      <c r="E176" s="6">
        <f t="shared" si="19"/>
        <v>-1.173023971665407</v>
      </c>
      <c r="F176" s="6">
        <f t="shared" si="20"/>
        <v>0.67463876189831395</v>
      </c>
      <c r="G176" s="6">
        <f t="shared" si="21"/>
        <v>22.365361238101684</v>
      </c>
      <c r="H176" s="6">
        <f t="shared" si="22"/>
        <v>4.7292030235655655</v>
      </c>
      <c r="I176" s="6">
        <f t="shared" si="23"/>
        <v>3.5561790519001586</v>
      </c>
      <c r="J176" s="6">
        <f t="shared" si="24"/>
        <v>-2.6758209480998407</v>
      </c>
      <c r="K176" s="7">
        <f t="shared" si="25"/>
        <v>-2675.8209480998407</v>
      </c>
    </row>
    <row r="177" spans="3:11" x14ac:dyDescent="0.3">
      <c r="C177" s="5">
        <f t="shared" si="26"/>
        <v>146</v>
      </c>
      <c r="D177" s="6">
        <f t="shared" si="18"/>
        <v>0.80076679300633014</v>
      </c>
      <c r="E177" s="6">
        <f t="shared" si="19"/>
        <v>-1.1871800803662254</v>
      </c>
      <c r="F177" s="6">
        <f t="shared" si="20"/>
        <v>0.64122745678164272</v>
      </c>
      <c r="G177" s="6">
        <f t="shared" si="21"/>
        <v>22.398772543218357</v>
      </c>
      <c r="H177" s="6">
        <f t="shared" si="22"/>
        <v>4.732734150913017</v>
      </c>
      <c r="I177" s="6">
        <f t="shared" si="23"/>
        <v>3.5455540705467916</v>
      </c>
      <c r="J177" s="6">
        <f t="shared" si="24"/>
        <v>-2.6864459294532077</v>
      </c>
      <c r="K177" s="7">
        <f t="shared" si="25"/>
        <v>-2686.4459294532076</v>
      </c>
    </row>
    <row r="178" spans="3:11" x14ac:dyDescent="0.3">
      <c r="C178" s="5">
        <f t="shared" si="26"/>
        <v>147</v>
      </c>
      <c r="D178" s="6">
        <f t="shared" si="18"/>
        <v>0.7799257007733218</v>
      </c>
      <c r="E178" s="6">
        <f t="shared" si="19"/>
        <v>-1.2009745631249826</v>
      </c>
      <c r="F178" s="6">
        <f t="shared" si="20"/>
        <v>0.60828409872675704</v>
      </c>
      <c r="G178" s="6">
        <f t="shared" si="21"/>
        <v>22.431715901273243</v>
      </c>
      <c r="H178" s="6">
        <f t="shared" si="22"/>
        <v>4.7362132449113021</v>
      </c>
      <c r="I178" s="6">
        <f t="shared" si="23"/>
        <v>3.5352386817863195</v>
      </c>
      <c r="J178" s="6">
        <f t="shared" si="24"/>
        <v>-2.6967613182136798</v>
      </c>
      <c r="K178" s="7">
        <f t="shared" si="25"/>
        <v>-2696.7613182136797</v>
      </c>
    </row>
    <row r="179" spans="3:11" x14ac:dyDescent="0.3">
      <c r="C179" s="5">
        <f t="shared" si="26"/>
        <v>148</v>
      </c>
      <c r="D179" s="6">
        <f t="shared" si="18"/>
        <v>0.75884703601787618</v>
      </c>
      <c r="E179" s="6">
        <f t="shared" si="19"/>
        <v>-1.2144032180156985</v>
      </c>
      <c r="F179" s="6">
        <f t="shared" si="20"/>
        <v>0.57584882407311588</v>
      </c>
      <c r="G179" s="6">
        <f t="shared" si="21"/>
        <v>22.464151175926883</v>
      </c>
      <c r="H179" s="6">
        <f t="shared" si="22"/>
        <v>4.7396361860301983</v>
      </c>
      <c r="I179" s="6">
        <f t="shared" si="23"/>
        <v>3.5252329680144996</v>
      </c>
      <c r="J179" s="6">
        <f t="shared" si="24"/>
        <v>-2.7067670319854997</v>
      </c>
      <c r="K179" s="7">
        <f t="shared" si="25"/>
        <v>-2706.7670319854997</v>
      </c>
    </row>
    <row r="180" spans="3:11" x14ac:dyDescent="0.3">
      <c r="C180" s="5">
        <f t="shared" si="26"/>
        <v>149</v>
      </c>
      <c r="D180" s="6">
        <f t="shared" si="18"/>
        <v>0.7375372194946247</v>
      </c>
      <c r="E180" s="6">
        <f t="shared" si="19"/>
        <v>-1.227461954546917</v>
      </c>
      <c r="F180" s="6">
        <f t="shared" si="20"/>
        <v>0.54396115013986224</v>
      </c>
      <c r="G180" s="6">
        <f t="shared" si="21"/>
        <v>22.496038849860138</v>
      </c>
      <c r="H180" s="6">
        <f t="shared" si="22"/>
        <v>4.7429989299872437</v>
      </c>
      <c r="I180" s="6">
        <f t="shared" si="23"/>
        <v>3.5155369754403267</v>
      </c>
      <c r="J180" s="6">
        <f t="shared" si="24"/>
        <v>-2.7164630245596726</v>
      </c>
      <c r="K180" s="7">
        <f t="shared" si="25"/>
        <v>-2716.4630245596727</v>
      </c>
    </row>
    <row r="181" spans="3:11" x14ac:dyDescent="0.3">
      <c r="C181" s="5">
        <f t="shared" si="26"/>
        <v>150</v>
      </c>
      <c r="D181" s="6">
        <f t="shared" si="18"/>
        <v>0.71600274236914796</v>
      </c>
      <c r="E181" s="6">
        <f t="shared" si="19"/>
        <v>-1.2401467949077074</v>
      </c>
      <c r="F181" s="6">
        <f t="shared" si="20"/>
        <v>0.51265992708014052</v>
      </c>
      <c r="G181" s="6">
        <f t="shared" si="21"/>
        <v>22.527340072919859</v>
      </c>
      <c r="H181" s="6">
        <f t="shared" si="22"/>
        <v>4.7462975120529327</v>
      </c>
      <c r="I181" s="6">
        <f t="shared" si="23"/>
        <v>3.5061507171452253</v>
      </c>
      <c r="J181" s="6">
        <f t="shared" si="24"/>
        <v>-2.725849282854774</v>
      </c>
      <c r="K181" s="7">
        <f t="shared" si="25"/>
        <v>-2725.8492828547742</v>
      </c>
    </row>
    <row r="182" spans="3:11" x14ac:dyDescent="0.3">
      <c r="C182" s="5">
        <f t="shared" si="26"/>
        <v>151</v>
      </c>
      <c r="D182" s="6">
        <f t="shared" si="18"/>
        <v>0.69425016424070674</v>
      </c>
      <c r="E182" s="6">
        <f t="shared" si="19"/>
        <v>-1.2524538751793424</v>
      </c>
      <c r="F182" s="6">
        <f t="shared" si="20"/>
        <v>0.48198329054824829</v>
      </c>
      <c r="G182" s="6">
        <f t="shared" si="21"/>
        <v>22.558016709451749</v>
      </c>
      <c r="H182" s="6">
        <f t="shared" si="22"/>
        <v>4.7495280512332751</v>
      </c>
      <c r="I182" s="6">
        <f t="shared" si="23"/>
        <v>3.4970741760539328</v>
      </c>
      <c r="J182" s="6">
        <f t="shared" si="24"/>
        <v>-2.7349258239460665</v>
      </c>
      <c r="K182" s="7">
        <f t="shared" si="25"/>
        <v>-2734.9258239460664</v>
      </c>
    </row>
    <row r="183" spans="3:11" x14ac:dyDescent="0.3">
      <c r="C183" s="5">
        <f t="shared" si="26"/>
        <v>152</v>
      </c>
      <c r="D183" s="6">
        <f t="shared" si="18"/>
        <v>0.67228611114412706</v>
      </c>
      <c r="E183" s="6">
        <f t="shared" si="19"/>
        <v>-1.2643794465122826</v>
      </c>
      <c r="F183" s="6">
        <f t="shared" si="20"/>
        <v>0.45196861523729359</v>
      </c>
      <c r="G183" s="6">
        <f t="shared" si="21"/>
        <v>22.588031384762704</v>
      </c>
      <c r="H183" s="6">
        <f t="shared" si="22"/>
        <v>4.7526867543277778</v>
      </c>
      <c r="I183" s="6">
        <f t="shared" si="23"/>
        <v>3.4883073078154951</v>
      </c>
      <c r="J183" s="6">
        <f t="shared" si="24"/>
        <v>-2.7436926921845042</v>
      </c>
      <c r="K183" s="7">
        <f t="shared" si="25"/>
        <v>-2743.6926921845043</v>
      </c>
    </row>
    <row r="184" spans="3:11" x14ac:dyDescent="0.3">
      <c r="C184" s="5">
        <f t="shared" si="26"/>
        <v>153</v>
      </c>
      <c r="D184" s="6">
        <f t="shared" si="18"/>
        <v>0.65011727353145154</v>
      </c>
      <c r="E184" s="6">
        <f t="shared" si="19"/>
        <v>-1.275919876268111</v>
      </c>
      <c r="F184" s="6">
        <f t="shared" si="20"/>
        <v>0.42265246934396816</v>
      </c>
      <c r="G184" s="6">
        <f t="shared" si="21"/>
        <v>22.61734753065603</v>
      </c>
      <c r="H184" s="6">
        <f t="shared" si="22"/>
        <v>4.7557699198611392</v>
      </c>
      <c r="I184" s="6">
        <f t="shared" si="23"/>
        <v>3.4798500435930282</v>
      </c>
      <c r="J184" s="6">
        <f t="shared" si="24"/>
        <v>-2.7521499564069711</v>
      </c>
      <c r="K184" s="7">
        <f t="shared" si="25"/>
        <v>-2752.1499564069713</v>
      </c>
    </row>
    <row r="185" spans="3:11" x14ac:dyDescent="0.3">
      <c r="C185" s="5">
        <f t="shared" si="26"/>
        <v>154</v>
      </c>
      <c r="D185" s="6">
        <f t="shared" si="18"/>
        <v>0.62775040423396278</v>
      </c>
      <c r="E185" s="6">
        <f t="shared" si="19"/>
        <v>-1.2870716491260679</v>
      </c>
      <c r="F185" s="6">
        <f t="shared" si="20"/>
        <v>0.39407057001590368</v>
      </c>
      <c r="G185" s="6">
        <f t="shared" si="21"/>
        <v>22.645929429984097</v>
      </c>
      <c r="H185" s="6">
        <f t="shared" si="22"/>
        <v>4.7587739418871431</v>
      </c>
      <c r="I185" s="6">
        <f t="shared" si="23"/>
        <v>3.4717022927610754</v>
      </c>
      <c r="J185" s="6">
        <f t="shared" si="24"/>
        <v>-2.7602977072389239</v>
      </c>
      <c r="K185" s="7">
        <f t="shared" si="25"/>
        <v>-2760.297707238924</v>
      </c>
    </row>
    <row r="186" spans="3:11" x14ac:dyDescent="0.3">
      <c r="C186" s="5">
        <f t="shared" si="26"/>
        <v>155</v>
      </c>
      <c r="D186" s="6">
        <f t="shared" si="18"/>
        <v>0.60519231640521254</v>
      </c>
      <c r="E186" s="6">
        <f t="shared" si="19"/>
        <v>-1.2978313681538496</v>
      </c>
      <c r="F186" s="6">
        <f t="shared" si="20"/>
        <v>0.36625773983590687</v>
      </c>
      <c r="G186" s="6">
        <f t="shared" si="21"/>
        <v>22.673742260164094</v>
      </c>
      <c r="H186" s="6">
        <f t="shared" si="22"/>
        <v>4.7616953136634113</v>
      </c>
      <c r="I186" s="6">
        <f t="shared" si="23"/>
        <v>3.4638639455095617</v>
      </c>
      <c r="J186" s="6">
        <f t="shared" si="24"/>
        <v>-2.7681360544904376</v>
      </c>
      <c r="K186" s="7">
        <f t="shared" si="25"/>
        <v>-2768.1360544904378</v>
      </c>
    </row>
    <row r="187" spans="3:11" x14ac:dyDescent="0.3">
      <c r="C187" s="5">
        <f t="shared" si="26"/>
        <v>156</v>
      </c>
      <c r="D187" s="6">
        <f t="shared" si="18"/>
        <v>0.58244988144567078</v>
      </c>
      <c r="E187" s="6">
        <f t="shared" si="19"/>
        <v>-1.3081957558423449</v>
      </c>
      <c r="F187" s="6">
        <f t="shared" si="20"/>
        <v>0.33924786439607596</v>
      </c>
      <c r="G187" s="6">
        <f t="shared" si="21"/>
        <v>22.700752135603924</v>
      </c>
      <c r="H187" s="6">
        <f t="shared" si="22"/>
        <v>4.7645306311958917</v>
      </c>
      <c r="I187" s="6">
        <f t="shared" si="23"/>
        <v>3.456334875353547</v>
      </c>
      <c r="J187" s="6">
        <f t="shared" si="24"/>
        <v>-2.7756651246464523</v>
      </c>
      <c r="K187" s="7">
        <f t="shared" si="25"/>
        <v>-2775.6651246464521</v>
      </c>
    </row>
    <row r="188" spans="3:11" x14ac:dyDescent="0.3">
      <c r="C188" s="5">
        <f t="shared" si="26"/>
        <v>157</v>
      </c>
      <c r="D188" s="6">
        <f t="shared" si="18"/>
        <v>0.55953002690963471</v>
      </c>
      <c r="E188" s="6">
        <f t="shared" si="19"/>
        <v>-1.318161655103995</v>
      </c>
      <c r="F188" s="6">
        <f t="shared" si="20"/>
        <v>0.31307385101349655</v>
      </c>
      <c r="G188" s="6">
        <f t="shared" si="21"/>
        <v>22.726926148986504</v>
      </c>
      <c r="H188" s="6">
        <f t="shared" si="22"/>
        <v>4.7672765966520663</v>
      </c>
      <c r="I188" s="6">
        <f t="shared" si="23"/>
        <v>3.4491149415480713</v>
      </c>
      <c r="J188" s="6">
        <f t="shared" si="24"/>
        <v>-2.782885058451928</v>
      </c>
      <c r="K188" s="7">
        <f t="shared" si="25"/>
        <v>-2782.8850584519282</v>
      </c>
    </row>
    <row r="189" spans="3:11" x14ac:dyDescent="0.3">
      <c r="C189" s="5">
        <f t="shared" si="26"/>
        <v>158</v>
      </c>
      <c r="D189" s="6">
        <f t="shared" si="18"/>
        <v>0.53643973439503145</v>
      </c>
      <c r="E189" s="6">
        <f t="shared" si="19"/>
        <v>-1.3277260302344711</v>
      </c>
      <c r="F189" s="6">
        <f t="shared" si="20"/>
        <v>0.28776758863781188</v>
      </c>
      <c r="G189" s="6">
        <f t="shared" si="21"/>
        <v>22.752232411362186</v>
      </c>
      <c r="H189" s="6">
        <f t="shared" si="22"/>
        <v>4.7699300216420566</v>
      </c>
      <c r="I189" s="6">
        <f t="shared" si="23"/>
        <v>3.4422039914075855</v>
      </c>
      <c r="J189" s="6">
        <f t="shared" si="24"/>
        <v>-2.7897960085924138</v>
      </c>
      <c r="K189" s="7">
        <f t="shared" si="25"/>
        <v>-2789.7960085924137</v>
      </c>
    </row>
    <row r="190" spans="3:11" x14ac:dyDescent="0.3">
      <c r="C190" s="5">
        <f t="shared" si="26"/>
        <v>159</v>
      </c>
      <c r="D190" s="6">
        <f t="shared" si="18"/>
        <v>0.51318603741676017</v>
      </c>
      <c r="E190" s="6">
        <f t="shared" si="19"/>
        <v>-1.3368859678373783</v>
      </c>
      <c r="F190" s="6">
        <f t="shared" si="20"/>
        <v>0.26335990899951639</v>
      </c>
      <c r="G190" s="6">
        <f t="shared" si="21"/>
        <v>22.776640091000484</v>
      </c>
      <c r="H190" s="6">
        <f t="shared" si="22"/>
        <v>4.7724878303669342</v>
      </c>
      <c r="I190" s="6">
        <f t="shared" si="23"/>
        <v>3.4356018625295559</v>
      </c>
      <c r="J190" s="6">
        <f t="shared" si="24"/>
        <v>-2.7963981374704434</v>
      </c>
      <c r="K190" s="7">
        <f t="shared" si="25"/>
        <v>-2796.3981374704435</v>
      </c>
    </row>
    <row r="191" spans="3:11" x14ac:dyDescent="0.3">
      <c r="C191" s="5">
        <f t="shared" si="26"/>
        <v>160</v>
      </c>
      <c r="D191" s="6">
        <f t="shared" si="18"/>
        <v>0.48977601926421815</v>
      </c>
      <c r="E191" s="6">
        <f t="shared" si="19"/>
        <v>-1.3456386777117013</v>
      </c>
      <c r="F191" s="6">
        <f t="shared" si="20"/>
        <v>0.23988054904630379</v>
      </c>
      <c r="G191" s="6">
        <f t="shared" si="21"/>
        <v>22.800119450953694</v>
      </c>
      <c r="H191" s="6">
        <f t="shared" si="22"/>
        <v>4.7749470626336468</v>
      </c>
      <c r="I191" s="6">
        <f t="shared" si="23"/>
        <v>3.4293083849219457</v>
      </c>
      <c r="J191" s="6">
        <f t="shared" si="24"/>
        <v>-2.8026916150780536</v>
      </c>
      <c r="K191" s="7">
        <f t="shared" si="25"/>
        <v>-2802.6916150780535</v>
      </c>
    </row>
    <row r="192" spans="3:11" x14ac:dyDescent="0.3">
      <c r="C192" s="5">
        <f t="shared" si="26"/>
        <v>161</v>
      </c>
      <c r="D192" s="6">
        <f t="shared" si="18"/>
        <v>0.46621681084366734</v>
      </c>
      <c r="E192" s="6">
        <f t="shared" si="19"/>
        <v>-1.3539814937017272</v>
      </c>
      <c r="F192" s="6">
        <f t="shared" si="20"/>
        <v>0.2173581147132399</v>
      </c>
      <c r="G192" s="6">
        <f t="shared" si="21"/>
        <v>22.82264188528676</v>
      </c>
      <c r="H192" s="6">
        <f t="shared" si="22"/>
        <v>4.7773048767361246</v>
      </c>
      <c r="I192" s="6">
        <f t="shared" si="23"/>
        <v>3.4233233830343974</v>
      </c>
      <c r="J192" s="6">
        <f t="shared" si="24"/>
        <v>-2.8086766169656019</v>
      </c>
      <c r="K192" s="7">
        <f t="shared" si="25"/>
        <v>-2808.6766169656021</v>
      </c>
    </row>
    <row r="193" spans="3:11" x14ac:dyDescent="0.3">
      <c r="C193" s="5">
        <f t="shared" si="26"/>
        <v>162</v>
      </c>
      <c r="D193" s="6">
        <f t="shared" si="18"/>
        <v>0.44251558850609146</v>
      </c>
      <c r="E193" s="6">
        <f t="shared" si="19"/>
        <v>-1.3619118745091796</v>
      </c>
      <c r="F193" s="6">
        <f t="shared" si="20"/>
        <v>0.19582004607089246</v>
      </c>
      <c r="G193" s="6">
        <f t="shared" si="21"/>
        <v>22.844179953929107</v>
      </c>
      <c r="H193" s="6">
        <f t="shared" si="22"/>
        <v>4.7795585522021913</v>
      </c>
      <c r="I193" s="6">
        <f t="shared" si="23"/>
        <v>3.4176466776930114</v>
      </c>
      <c r="J193" s="6">
        <f t="shared" si="24"/>
        <v>-2.8143533223069879</v>
      </c>
      <c r="K193" s="7">
        <f t="shared" si="25"/>
        <v>-2814.353322306988</v>
      </c>
    </row>
    <row r="194" spans="3:11" x14ac:dyDescent="0.3">
      <c r="C194" s="5">
        <f t="shared" si="26"/>
        <v>163</v>
      </c>
      <c r="D194" s="6">
        <f t="shared" si="18"/>
        <v>0.41867957186121818</v>
      </c>
      <c r="E194" s="6">
        <f t="shared" si="19"/>
        <v>-1.3694274044673223</v>
      </c>
      <c r="F194" s="6">
        <f t="shared" si="20"/>
        <v>0.17529258389389296</v>
      </c>
      <c r="G194" s="6">
        <f t="shared" si="21"/>
        <v>22.864707416106107</v>
      </c>
      <c r="H194" s="6">
        <f t="shared" si="22"/>
        <v>4.7817054924060418</v>
      </c>
      <c r="I194" s="6">
        <f t="shared" si="23"/>
        <v>3.4122780879387196</v>
      </c>
      <c r="J194" s="6">
        <f t="shared" si="24"/>
        <v>-2.8197219120612798</v>
      </c>
      <c r="K194" s="7">
        <f t="shared" si="25"/>
        <v>-2819.7219120612799</v>
      </c>
    </row>
    <row r="195" spans="3:11" x14ac:dyDescent="0.3">
      <c r="C195" s="5">
        <f t="shared" si="26"/>
        <v>164</v>
      </c>
      <c r="D195" s="6">
        <f t="shared" si="18"/>
        <v>0.39471602157835739</v>
      </c>
      <c r="E195" s="6">
        <f t="shared" si="19"/>
        <v>-1.3765257942767921</v>
      </c>
      <c r="F195" s="6">
        <f t="shared" si="20"/>
        <v>0.15580073769064628</v>
      </c>
      <c r="G195" s="6">
        <f t="shared" si="21"/>
        <v>22.884199262309352</v>
      </c>
      <c r="H195" s="6">
        <f t="shared" si="22"/>
        <v>4.7837432270460916</v>
      </c>
      <c r="I195" s="6">
        <f t="shared" si="23"/>
        <v>3.4072174327692997</v>
      </c>
      <c r="J195" s="6">
        <f t="shared" si="24"/>
        <v>-2.8247825672306996</v>
      </c>
      <c r="K195" s="7">
        <f t="shared" si="25"/>
        <v>-2824.7825672306994</v>
      </c>
    </row>
    <row r="196" spans="3:11" x14ac:dyDescent="0.3">
      <c r="C196" s="5">
        <f t="shared" si="26"/>
        <v>165</v>
      </c>
      <c r="D196" s="6">
        <f t="shared" si="18"/>
        <v>0.37063223717473265</v>
      </c>
      <c r="E196" s="6">
        <f t="shared" si="19"/>
        <v>-1.383204881702943</v>
      </c>
      <c r="F196" s="6">
        <f t="shared" si="20"/>
        <v>0.13736825523314727</v>
      </c>
      <c r="G196" s="6">
        <f t="shared" si="21"/>
        <v>22.90263174476685</v>
      </c>
      <c r="H196" s="6">
        <f t="shared" si="22"/>
        <v>4.7856694144880976</v>
      </c>
      <c r="I196" s="6">
        <f t="shared" si="23"/>
        <v>3.4024645327851548</v>
      </c>
      <c r="J196" s="6">
        <f t="shared" si="24"/>
        <v>-2.8295354672148445</v>
      </c>
      <c r="K196" s="7">
        <f t="shared" si="25"/>
        <v>-2829.5354672148446</v>
      </c>
    </row>
    <row r="197" spans="3:11" x14ac:dyDescent="0.3">
      <c r="C197" s="5">
        <f t="shared" si="26"/>
        <v>166</v>
      </c>
      <c r="D197" s="6">
        <f t="shared" si="18"/>
        <v>0.34643555479198762</v>
      </c>
      <c r="E197" s="6">
        <f t="shared" si="19"/>
        <v>-1.3894626322344792</v>
      </c>
      <c r="F197" s="6">
        <f t="shared" si="20"/>
        <v>0.12001759362403226</v>
      </c>
      <c r="G197" s="6">
        <f t="shared" si="21"/>
        <v>22.919982406375969</v>
      </c>
      <c r="H197" s="6">
        <f t="shared" si="22"/>
        <v>4.7874818439735067</v>
      </c>
      <c r="I197" s="6">
        <f t="shared" si="23"/>
        <v>3.3980192117390278</v>
      </c>
      <c r="J197" s="6">
        <f t="shared" si="24"/>
        <v>-2.8339807882609716</v>
      </c>
      <c r="K197" s="7">
        <f t="shared" si="25"/>
        <v>-2833.9807882609716</v>
      </c>
    </row>
    <row r="198" spans="3:11" x14ac:dyDescent="0.3">
      <c r="C198" s="5">
        <f t="shared" si="26"/>
        <v>167</v>
      </c>
      <c r="D198" s="6">
        <f t="shared" si="18"/>
        <v>0.3221333449615213</v>
      </c>
      <c r="E198" s="6">
        <f t="shared" si="19"/>
        <v>-1.3952971397031892</v>
      </c>
      <c r="F198" s="6">
        <f t="shared" si="20"/>
        <v>0.10376989193609848</v>
      </c>
      <c r="G198" s="6">
        <f t="shared" si="21"/>
        <v>22.936230108063899</v>
      </c>
      <c r="H198" s="6">
        <f t="shared" si="22"/>
        <v>4.7891784376930353</v>
      </c>
      <c r="I198" s="6">
        <f t="shared" si="23"/>
        <v>3.3938812979898461</v>
      </c>
      <c r="J198" s="6">
        <f t="shared" si="24"/>
        <v>-2.8381187020101533</v>
      </c>
      <c r="K198" s="7">
        <f t="shared" si="25"/>
        <v>-2838.1187020101534</v>
      </c>
    </row>
    <row r="199" spans="3:11" x14ac:dyDescent="0.3">
      <c r="C199" s="5">
        <f t="shared" si="26"/>
        <v>168</v>
      </c>
      <c r="D199" s="6">
        <f t="shared" si="18"/>
        <v>0.29773301035936606</v>
      </c>
      <c r="E199" s="6">
        <f t="shared" si="19"/>
        <v>-1.4007066268645798</v>
      </c>
      <c r="F199" s="6">
        <f t="shared" si="20"/>
        <v>8.8644945457650379E-2</v>
      </c>
      <c r="G199" s="6">
        <f t="shared" si="21"/>
        <v>22.951355054542347</v>
      </c>
      <c r="H199" s="6">
        <f t="shared" si="22"/>
        <v>4.7907572527255384</v>
      </c>
      <c r="I199" s="6">
        <f t="shared" si="23"/>
        <v>3.3900506258609586</v>
      </c>
      <c r="J199" s="6">
        <f t="shared" si="24"/>
        <v>-2.8419493741390407</v>
      </c>
      <c r="K199" s="7">
        <f t="shared" si="25"/>
        <v>-2841.9493741390406</v>
      </c>
    </row>
    <row r="200" spans="3:11" x14ac:dyDescent="0.3">
      <c r="C200" s="5">
        <f t="shared" si="26"/>
        <v>169</v>
      </c>
      <c r="D200" s="6">
        <f t="shared" si="18"/>
        <v>0.2732419835512549</v>
      </c>
      <c r="E200" s="6">
        <f t="shared" si="19"/>
        <v>-1.4056894459392428</v>
      </c>
      <c r="F200" s="6">
        <f t="shared" si="20"/>
        <v>7.4661181575024257E-2</v>
      </c>
      <c r="G200" s="6">
        <f t="shared" si="21"/>
        <v>22.965338818424975</v>
      </c>
      <c r="H200" s="6">
        <f t="shared" si="22"/>
        <v>4.7922164828422531</v>
      </c>
      <c r="I200" s="6">
        <f t="shared" si="23"/>
        <v>3.3865270369030105</v>
      </c>
      <c r="J200" s="6">
        <f t="shared" si="24"/>
        <v>-2.8454729630969888</v>
      </c>
      <c r="K200" s="7">
        <f t="shared" si="25"/>
        <v>-2845.4729630969887</v>
      </c>
    </row>
    <row r="201" spans="3:11" x14ac:dyDescent="0.3">
      <c r="C201" s="5">
        <f t="shared" si="26"/>
        <v>170</v>
      </c>
      <c r="D201" s="6">
        <f t="shared" si="18"/>
        <v>0.24866772472860341</v>
      </c>
      <c r="E201" s="6">
        <f t="shared" si="19"/>
        <v>-1.4102440791147819</v>
      </c>
      <c r="F201" s="6">
        <f t="shared" si="20"/>
        <v>6.1835637321700478E-2</v>
      </c>
      <c r="G201" s="6">
        <f t="shared" si="21"/>
        <v>22.978164362678299</v>
      </c>
      <c r="H201" s="6">
        <f t="shared" si="22"/>
        <v>4.7935544601765292</v>
      </c>
      <c r="I201" s="6">
        <f t="shared" si="23"/>
        <v>3.3833103810617473</v>
      </c>
      <c r="J201" s="6">
        <f t="shared" si="24"/>
        <v>-2.848689618938252</v>
      </c>
      <c r="K201" s="7">
        <f t="shared" si="25"/>
        <v>-2848.6896189382519</v>
      </c>
    </row>
    <row r="202" spans="3:11" x14ac:dyDescent="0.3">
      <c r="C202" s="5">
        <f t="shared" si="26"/>
        <v>171</v>
      </c>
      <c r="D202" s="6">
        <f t="shared" si="18"/>
        <v>0.22401771943605883</v>
      </c>
      <c r="E202" s="6">
        <f t="shared" si="19"/>
        <v>-1.4143691390081541</v>
      </c>
      <c r="F202" s="6">
        <f t="shared" si="20"/>
        <v>5.0183938621332774E-2</v>
      </c>
      <c r="G202" s="6">
        <f t="shared" si="21"/>
        <v>22.989816061378665</v>
      </c>
      <c r="H202" s="6">
        <f t="shared" si="22"/>
        <v>4.7947696567591924</v>
      </c>
      <c r="I202" s="6">
        <f t="shared" si="23"/>
        <v>3.3804005177510383</v>
      </c>
      <c r="J202" s="6">
        <f t="shared" si="24"/>
        <v>-2.851599482248961</v>
      </c>
      <c r="K202" s="7">
        <f t="shared" si="25"/>
        <v>-2851.5994822489611</v>
      </c>
    </row>
    <row r="203" spans="3:11" x14ac:dyDescent="0.3">
      <c r="C203" s="5">
        <f t="shared" si="26"/>
        <v>172</v>
      </c>
      <c r="D203" s="6">
        <f t="shared" si="18"/>
        <v>0.19929947629133771</v>
      </c>
      <c r="E203" s="6">
        <f t="shared" si="19"/>
        <v>-1.4180633690882782</v>
      </c>
      <c r="F203" s="6">
        <f t="shared" si="20"/>
        <v>3.9720281250001481E-2</v>
      </c>
      <c r="G203" s="6">
        <f t="shared" si="21"/>
        <v>23.000279718749997</v>
      </c>
      <c r="H203" s="6">
        <f t="shared" si="22"/>
        <v>4.7958606859196813</v>
      </c>
      <c r="I203" s="6">
        <f t="shared" si="23"/>
        <v>3.3777973168314031</v>
      </c>
      <c r="J203" s="6">
        <f t="shared" si="24"/>
        <v>-2.8542026831685963</v>
      </c>
      <c r="K203" s="7">
        <f t="shared" si="25"/>
        <v>-2854.2026831685962</v>
      </c>
    </row>
    <row r="204" spans="3:11" x14ac:dyDescent="0.3">
      <c r="C204" s="5">
        <f t="shared" si="26"/>
        <v>173</v>
      </c>
      <c r="D204" s="6">
        <f t="shared" si="18"/>
        <v>0.17452052469803611</v>
      </c>
      <c r="E204" s="6">
        <f t="shared" si="19"/>
        <v>-1.4213256440587858</v>
      </c>
      <c r="F204" s="6">
        <f t="shared" si="20"/>
        <v>3.0457413540877831E-2</v>
      </c>
      <c r="G204" s="6">
        <f t="shared" si="21"/>
        <v>23.009542586459123</v>
      </c>
      <c r="H204" s="6">
        <f t="shared" si="22"/>
        <v>4.7968263035531233</v>
      </c>
      <c r="I204" s="6">
        <f t="shared" si="23"/>
        <v>3.3755006594943375</v>
      </c>
      <c r="J204" s="6">
        <f t="shared" si="24"/>
        <v>-2.8564993405056618</v>
      </c>
      <c r="K204" s="7">
        <f t="shared" si="25"/>
        <v>-2856.4993405056616</v>
      </c>
    </row>
    <row r="205" spans="3:11" x14ac:dyDescent="0.3">
      <c r="C205" s="5">
        <f t="shared" si="26"/>
        <v>174</v>
      </c>
      <c r="D205" s="6">
        <f t="shared" si="18"/>
        <v>0.14968841255209539</v>
      </c>
      <c r="E205" s="6">
        <f t="shared" si="19"/>
        <v>-1.4241549702007972</v>
      </c>
      <c r="F205" s="6">
        <f t="shared" si="20"/>
        <v>2.2406620852366308E-2</v>
      </c>
      <c r="G205" s="6">
        <f t="shared" si="21"/>
        <v>23.017593379147634</v>
      </c>
      <c r="H205" s="6">
        <f t="shared" si="22"/>
        <v>4.7976654092535087</v>
      </c>
      <c r="I205" s="6">
        <f t="shared" si="23"/>
        <v>3.3735104390527115</v>
      </c>
      <c r="J205" s="6">
        <f t="shared" si="24"/>
        <v>-2.8584895609472878</v>
      </c>
      <c r="K205" s="7">
        <f t="shared" si="25"/>
        <v>-2858.4895609472878</v>
      </c>
    </row>
    <row r="206" spans="3:11" x14ac:dyDescent="0.3">
      <c r="C206" s="5">
        <f t="shared" si="26"/>
        <v>175</v>
      </c>
      <c r="D206" s="6">
        <f t="shared" si="18"/>
        <v>0.12481070394265383</v>
      </c>
      <c r="E206" s="6">
        <f t="shared" si="19"/>
        <v>-1.426550485675617</v>
      </c>
      <c r="F206" s="6">
        <f t="shared" si="20"/>
        <v>1.5577711818660783E-2</v>
      </c>
      <c r="G206" s="6">
        <f t="shared" si="21"/>
        <v>23.024422288181338</v>
      </c>
      <c r="H206" s="6">
        <f t="shared" si="22"/>
        <v>4.7983770473131164</v>
      </c>
      <c r="I206" s="6">
        <f t="shared" si="23"/>
        <v>3.3718265616374996</v>
      </c>
      <c r="J206" s="6">
        <f t="shared" si="24"/>
        <v>-2.8601734383624997</v>
      </c>
      <c r="K206" s="7">
        <f t="shared" si="25"/>
        <v>-2860.1734383624998</v>
      </c>
    </row>
    <row r="207" spans="3:11" x14ac:dyDescent="0.3">
      <c r="C207" s="5">
        <f t="shared" si="26"/>
        <v>176</v>
      </c>
      <c r="D207" s="6">
        <f t="shared" si="18"/>
        <v>9.9894976847945779E-2</v>
      </c>
      <c r="E207" s="6">
        <f t="shared" si="19"/>
        <v>-1.4285114607872589</v>
      </c>
      <c r="F207" s="6">
        <f t="shared" si="20"/>
        <v>9.9790063994516232E-3</v>
      </c>
      <c r="G207" s="6">
        <f t="shared" si="21"/>
        <v>23.030020993600548</v>
      </c>
      <c r="H207" s="6">
        <f t="shared" si="22"/>
        <v>4.7989604075883507</v>
      </c>
      <c r="I207" s="6">
        <f t="shared" si="23"/>
        <v>3.3704489468010919</v>
      </c>
      <c r="J207" s="6">
        <f t="shared" si="24"/>
        <v>-2.8615510531989075</v>
      </c>
      <c r="K207" s="7">
        <f t="shared" si="25"/>
        <v>-2861.5510531989075</v>
      </c>
    </row>
    <row r="208" spans="3:11" x14ac:dyDescent="0.3">
      <c r="C208" s="5">
        <f t="shared" si="26"/>
        <v>177</v>
      </c>
      <c r="D208" s="6">
        <f t="shared" si="18"/>
        <v>7.4948820826989934E-2</v>
      </c>
      <c r="E208" s="6">
        <f t="shared" si="19"/>
        <v>-1.430037298204716</v>
      </c>
      <c r="F208" s="6">
        <f t="shared" si="20"/>
        <v>5.6173257433562405E-3</v>
      </c>
      <c r="G208" s="6">
        <f t="shared" si="21"/>
        <v>23.034382674256644</v>
      </c>
      <c r="H208" s="6">
        <f t="shared" si="22"/>
        <v>4.7994148262321152</v>
      </c>
      <c r="I208" s="6">
        <f t="shared" si="23"/>
        <v>3.3693775280273992</v>
      </c>
      <c r="J208" s="6">
        <f t="shared" si="24"/>
        <v>-2.8626224719726001</v>
      </c>
      <c r="K208" s="7">
        <f t="shared" si="25"/>
        <v>-2862.6224719726001</v>
      </c>
    </row>
    <row r="209" spans="3:11" x14ac:dyDescent="0.3">
      <c r="C209" s="5">
        <f t="shared" si="26"/>
        <v>178</v>
      </c>
      <c r="D209" s="6">
        <f t="shared" si="18"/>
        <v>4.9979834707730618E-2</v>
      </c>
      <c r="E209" s="6">
        <f t="shared" si="19"/>
        <v>-1.4311275331439151</v>
      </c>
      <c r="F209" s="6">
        <f t="shared" si="20"/>
        <v>2.497983877412074E-3</v>
      </c>
      <c r="G209" s="6">
        <f t="shared" si="21"/>
        <v>23.037502016122588</v>
      </c>
      <c r="H209" s="6">
        <f t="shared" si="22"/>
        <v>4.7997397862928555</v>
      </c>
      <c r="I209" s="6">
        <f t="shared" si="23"/>
        <v>3.3686122531489406</v>
      </c>
      <c r="J209" s="6">
        <f t="shared" si="24"/>
        <v>-2.8633877468510587</v>
      </c>
      <c r="K209" s="7">
        <f t="shared" si="25"/>
        <v>-2863.3877468510586</v>
      </c>
    </row>
    <row r="210" spans="3:11" x14ac:dyDescent="0.3">
      <c r="C210" s="5">
        <f t="shared" si="26"/>
        <v>179</v>
      </c>
      <c r="D210" s="6">
        <f t="shared" si="18"/>
        <v>2.4995624272372029E-2</v>
      </c>
      <c r="E210" s="6">
        <f t="shared" si="19"/>
        <v>-1.4317818335092933</v>
      </c>
      <c r="F210" s="6">
        <f t="shared" si="20"/>
        <v>6.2478123276559373E-4</v>
      </c>
      <c r="G210" s="6">
        <f t="shared" si="21"/>
        <v>23.039375218767233</v>
      </c>
      <c r="H210" s="6">
        <f t="shared" si="22"/>
        <v>4.7999349181803739</v>
      </c>
      <c r="I210" s="6">
        <f t="shared" si="23"/>
        <v>3.3681530846710803</v>
      </c>
      <c r="J210" s="6">
        <f t="shared" si="24"/>
        <v>-2.863846915328919</v>
      </c>
      <c r="K210" s="7">
        <f t="shared" si="25"/>
        <v>-2863.8469153289188</v>
      </c>
    </row>
    <row r="211" spans="3:11" x14ac:dyDescent="0.3">
      <c r="C211" s="5">
        <f t="shared" si="26"/>
        <v>180</v>
      </c>
      <c r="D211" s="6">
        <f t="shared" si="18"/>
        <v>3.7999405840811814E-6</v>
      </c>
      <c r="E211" s="6">
        <f t="shared" si="19"/>
        <v>-1.4319999999949582</v>
      </c>
      <c r="F211" s="6">
        <f t="shared" si="20"/>
        <v>1.443954844254723E-11</v>
      </c>
      <c r="G211" s="6">
        <f t="shared" si="21"/>
        <v>23.039999999985561</v>
      </c>
      <c r="H211" s="6">
        <f t="shared" si="22"/>
        <v>4.7999999999984961</v>
      </c>
      <c r="I211" s="6">
        <f t="shared" si="23"/>
        <v>3.3680000000035379</v>
      </c>
      <c r="J211" s="6">
        <f t="shared" si="24"/>
        <v>-2.8639999999964614</v>
      </c>
      <c r="K211" s="7">
        <f t="shared" si="25"/>
        <v>-2863.9999999964612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Billwill</dc:creator>
  <cp:lastModifiedBy>Billwill</cp:lastModifiedBy>
  <dcterms:created xsi:type="dcterms:W3CDTF">2015-05-11T11:04:31Z</dcterms:created>
  <dcterms:modified xsi:type="dcterms:W3CDTF">2015-05-11T14:02:15Z</dcterms:modified>
</cp:coreProperties>
</file>